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charts/chart35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charts/chart36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drawings/drawing4.xml" ContentType="application/vnd.openxmlformats-officedocument.drawing+xml"/>
  <Override PartName="/xl/charts/chart37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charts/chart38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charts/chart39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drawings/drawing5.xml" ContentType="application/vnd.openxmlformats-officedocument.drawing+xml"/>
  <Override PartName="/xl/charts/chart40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charts/chart41.xml" ContentType="application/vnd.openxmlformats-officedocument.drawingml.chart+xml"/>
  <Override PartName="/xl/charts/style41.xml" ContentType="application/vnd.ms-office.chartstyle+xml"/>
  <Override PartName="/xl/charts/colors41.xml" ContentType="application/vnd.ms-office.chartcolorstyle+xml"/>
  <Override PartName="/xl/charts/chart42.xml" ContentType="application/vnd.openxmlformats-officedocument.drawingml.chart+xml"/>
  <Override PartName="/xl/charts/style42.xml" ContentType="application/vnd.ms-office.chartstyle+xml"/>
  <Override PartName="/xl/charts/colors42.xml" ContentType="application/vnd.ms-office.chartcolorstyle+xml"/>
  <Override PartName="/xl/drawings/drawing6.xml" ContentType="application/vnd.openxmlformats-officedocument.drawing+xml"/>
  <Override PartName="/xl/charts/chart43.xml" ContentType="application/vnd.openxmlformats-officedocument.drawingml.chart+xml"/>
  <Override PartName="/xl/charts/style43.xml" ContentType="application/vnd.ms-office.chartstyle+xml"/>
  <Override PartName="/xl/charts/colors43.xml" ContentType="application/vnd.ms-office.chartcolorstyle+xml"/>
  <Override PartName="/xl/charts/chart44.xml" ContentType="application/vnd.openxmlformats-officedocument.drawingml.chart+xml"/>
  <Override PartName="/xl/charts/style44.xml" ContentType="application/vnd.ms-office.chartstyle+xml"/>
  <Override PartName="/xl/charts/colors44.xml" ContentType="application/vnd.ms-office.chartcolorstyle+xml"/>
  <Override PartName="/xl/charts/chart45.xml" ContentType="application/vnd.openxmlformats-officedocument.drawingml.chart+xml"/>
  <Override PartName="/xl/charts/style45.xml" ContentType="application/vnd.ms-office.chartstyle+xml"/>
  <Override PartName="/xl/charts/colors45.xml" ContentType="application/vnd.ms-office.chartcolorstyle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style46.xml" ContentType="application/vnd.ms-office.chartstyle+xml"/>
  <Override PartName="/xl/charts/colors46.xml" ContentType="application/vnd.ms-office.chartcolorstyle+xml"/>
  <Override PartName="/xl/charts/chart47.xml" ContentType="application/vnd.openxmlformats-officedocument.drawingml.chart+xml"/>
  <Override PartName="/xl/charts/style47.xml" ContentType="application/vnd.ms-office.chartstyle+xml"/>
  <Override PartName="/xl/charts/colors47.xml" ContentType="application/vnd.ms-office.chartcolorstyle+xml"/>
  <Override PartName="/xl/charts/chart48.xml" ContentType="application/vnd.openxmlformats-officedocument.drawingml.chart+xml"/>
  <Override PartName="/xl/charts/style48.xml" ContentType="application/vnd.ms-office.chartstyle+xml"/>
  <Override PartName="/xl/charts/colors48.xml" ContentType="application/vnd.ms-office.chartcolorstyle+xml"/>
  <Override PartName="/xl/drawings/drawing8.xml" ContentType="application/vnd.openxmlformats-officedocument.drawing+xml"/>
  <Override PartName="/xl/charts/chart49.xml" ContentType="application/vnd.openxmlformats-officedocument.drawingml.chart+xml"/>
  <Override PartName="/xl/charts/style49.xml" ContentType="application/vnd.ms-office.chartstyle+xml"/>
  <Override PartName="/xl/charts/colors49.xml" ContentType="application/vnd.ms-office.chartcolorstyle+xml"/>
  <Override PartName="/xl/charts/chart50.xml" ContentType="application/vnd.openxmlformats-officedocument.drawingml.chart+xml"/>
  <Override PartName="/xl/charts/style50.xml" ContentType="application/vnd.ms-office.chartstyle+xml"/>
  <Override PartName="/xl/charts/colors50.xml" ContentType="application/vnd.ms-office.chartcolorstyle+xml"/>
  <Override PartName="/xl/charts/chart51.xml" ContentType="application/vnd.openxmlformats-officedocument.drawingml.chart+xml"/>
  <Override PartName="/xl/charts/style51.xml" ContentType="application/vnd.ms-office.chartstyle+xml"/>
  <Override PartName="/xl/charts/colors51.xml" ContentType="application/vnd.ms-office.chartcolorstyle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style52.xml" ContentType="application/vnd.ms-office.chartstyle+xml"/>
  <Override PartName="/xl/charts/colors52.xml" ContentType="application/vnd.ms-office.chartcolorstyle+xml"/>
  <Override PartName="/xl/charts/chart53.xml" ContentType="application/vnd.openxmlformats-officedocument.drawingml.chart+xml"/>
  <Override PartName="/xl/charts/style53.xml" ContentType="application/vnd.ms-office.chartstyle+xml"/>
  <Override PartName="/xl/charts/colors53.xml" ContentType="application/vnd.ms-office.chartcolorstyle+xml"/>
  <Override PartName="/xl/charts/chart54.xml" ContentType="application/vnd.openxmlformats-officedocument.drawingml.chart+xml"/>
  <Override PartName="/xl/charts/style54.xml" ContentType="application/vnd.ms-office.chartstyle+xml"/>
  <Override PartName="/xl/charts/colors54.xml" ContentType="application/vnd.ms-office.chartcolorstyle+xml"/>
  <Override PartName="/xl/drawings/drawing10.xml" ContentType="application/vnd.openxmlformats-officedocument.drawing+xml"/>
  <Override PartName="/xl/charts/chart55.xml" ContentType="application/vnd.openxmlformats-officedocument.drawingml.chart+xml"/>
  <Override PartName="/xl/charts/style55.xml" ContentType="application/vnd.ms-office.chartstyle+xml"/>
  <Override PartName="/xl/charts/colors55.xml" ContentType="application/vnd.ms-office.chartcolorstyle+xml"/>
  <Override PartName="/xl/charts/chart56.xml" ContentType="application/vnd.openxmlformats-officedocument.drawingml.chart+xml"/>
  <Override PartName="/xl/charts/style56.xml" ContentType="application/vnd.ms-office.chartstyle+xml"/>
  <Override PartName="/xl/charts/colors56.xml" ContentType="application/vnd.ms-office.chartcolorstyle+xml"/>
  <Override PartName="/xl/charts/chart57.xml" ContentType="application/vnd.openxmlformats-officedocument.drawingml.chart+xml"/>
  <Override PartName="/xl/charts/style57.xml" ContentType="application/vnd.ms-office.chartstyle+xml"/>
  <Override PartName="/xl/charts/colors57.xml" ContentType="application/vnd.ms-office.chartcolorstyle+xml"/>
  <Override PartName="/xl/drawings/drawing11.xml" ContentType="application/vnd.openxmlformats-officedocument.drawing+xml"/>
  <Override PartName="/xl/charts/chart58.xml" ContentType="application/vnd.openxmlformats-officedocument.drawingml.chart+xml"/>
  <Override PartName="/xl/charts/style58.xml" ContentType="application/vnd.ms-office.chartstyle+xml"/>
  <Override PartName="/xl/charts/colors58.xml" ContentType="application/vnd.ms-office.chartcolorstyle+xml"/>
  <Override PartName="/xl/charts/chart59.xml" ContentType="application/vnd.openxmlformats-officedocument.drawingml.chart+xml"/>
  <Override PartName="/xl/charts/style59.xml" ContentType="application/vnd.ms-office.chartstyle+xml"/>
  <Override PartName="/xl/charts/colors59.xml" ContentType="application/vnd.ms-office.chartcolorstyle+xml"/>
  <Override PartName="/xl/charts/chart60.xml" ContentType="application/vnd.openxmlformats-officedocument.drawingml.chart+xml"/>
  <Override PartName="/xl/charts/style60.xml" ContentType="application/vnd.ms-office.chartstyle+xml"/>
  <Override PartName="/xl/charts/colors60.xml" ContentType="application/vnd.ms-office.chartcolorstyle+xml"/>
  <Override PartName="/xl/drawings/drawing12.xml" ContentType="application/vnd.openxmlformats-officedocument.drawing+xml"/>
  <Override PartName="/xl/charts/chart61.xml" ContentType="application/vnd.openxmlformats-officedocument.drawingml.chart+xml"/>
  <Override PartName="/xl/charts/style61.xml" ContentType="application/vnd.ms-office.chartstyle+xml"/>
  <Override PartName="/xl/charts/colors61.xml" ContentType="application/vnd.ms-office.chartcolorstyle+xml"/>
  <Override PartName="/xl/charts/chart62.xml" ContentType="application/vnd.openxmlformats-officedocument.drawingml.chart+xml"/>
  <Override PartName="/xl/charts/style62.xml" ContentType="application/vnd.ms-office.chartstyle+xml"/>
  <Override PartName="/xl/charts/colors62.xml" ContentType="application/vnd.ms-office.chartcolorstyle+xml"/>
  <Override PartName="/xl/charts/chart63.xml" ContentType="application/vnd.openxmlformats-officedocument.drawingml.chart+xml"/>
  <Override PartName="/xl/charts/style63.xml" ContentType="application/vnd.ms-office.chartstyle+xml"/>
  <Override PartName="/xl/charts/colors63.xml" ContentType="application/vnd.ms-office.chartcolorstyle+xml"/>
  <Override PartName="/xl/drawings/drawing13.xml" ContentType="application/vnd.openxmlformats-officedocument.drawing+xml"/>
  <Override PartName="/xl/charts/chart64.xml" ContentType="application/vnd.openxmlformats-officedocument.drawingml.chart+xml"/>
  <Override PartName="/xl/charts/style64.xml" ContentType="application/vnd.ms-office.chartstyle+xml"/>
  <Override PartName="/xl/charts/colors64.xml" ContentType="application/vnd.ms-office.chartcolorstyle+xml"/>
  <Override PartName="/xl/charts/chart65.xml" ContentType="application/vnd.openxmlformats-officedocument.drawingml.chart+xml"/>
  <Override PartName="/xl/charts/style65.xml" ContentType="application/vnd.ms-office.chartstyle+xml"/>
  <Override PartName="/xl/charts/colors65.xml" ContentType="application/vnd.ms-office.chartcolorstyle+xml"/>
  <Override PartName="/xl/charts/chart66.xml" ContentType="application/vnd.openxmlformats-officedocument.drawingml.chart+xml"/>
  <Override PartName="/xl/charts/style66.xml" ContentType="application/vnd.ms-office.chartstyle+xml"/>
  <Override PartName="/xl/charts/colors66.xml" ContentType="application/vnd.ms-office.chartcolorstyle+xml"/>
  <Override PartName="/xl/drawings/drawing14.xml" ContentType="application/vnd.openxmlformats-officedocument.drawing+xml"/>
  <Override PartName="/xl/charts/chart67.xml" ContentType="application/vnd.openxmlformats-officedocument.drawingml.chart+xml"/>
  <Override PartName="/xl/charts/style67.xml" ContentType="application/vnd.ms-office.chartstyle+xml"/>
  <Override PartName="/xl/charts/colors67.xml" ContentType="application/vnd.ms-office.chartcolorstyle+xml"/>
  <Override PartName="/xl/charts/chart68.xml" ContentType="application/vnd.openxmlformats-officedocument.drawingml.chart+xml"/>
  <Override PartName="/xl/charts/style68.xml" ContentType="application/vnd.ms-office.chartstyle+xml"/>
  <Override PartName="/xl/charts/colors68.xml" ContentType="application/vnd.ms-office.chartcolorstyle+xml"/>
  <Override PartName="/xl/charts/chart69.xml" ContentType="application/vnd.openxmlformats-officedocument.drawingml.chart+xml"/>
  <Override PartName="/xl/charts/style69.xml" ContentType="application/vnd.ms-office.chartstyle+xml"/>
  <Override PartName="/xl/charts/colors69.xml" ContentType="application/vnd.ms-office.chartcolorstyle+xml"/>
  <Override PartName="/xl/drawings/drawing15.xml" ContentType="application/vnd.openxmlformats-officedocument.drawing+xml"/>
  <Override PartName="/xl/charts/chart70.xml" ContentType="application/vnd.openxmlformats-officedocument.drawingml.chart+xml"/>
  <Override PartName="/xl/charts/style70.xml" ContentType="application/vnd.ms-office.chartstyle+xml"/>
  <Override PartName="/xl/charts/colors70.xml" ContentType="application/vnd.ms-office.chartcolorstyle+xml"/>
  <Override PartName="/xl/charts/chart71.xml" ContentType="application/vnd.openxmlformats-officedocument.drawingml.chart+xml"/>
  <Override PartName="/xl/charts/style71.xml" ContentType="application/vnd.ms-office.chartstyle+xml"/>
  <Override PartName="/xl/charts/colors71.xml" ContentType="application/vnd.ms-office.chartcolorstyle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buan\Desktop\Hafekafi\"/>
    </mc:Choice>
  </mc:AlternateContent>
  <xr:revisionPtr revIDLastSave="0" documentId="13_ncr:1_{AE493D2A-38A5-4F10-B065-55F824F10F78}" xr6:coauthVersionLast="47" xr6:coauthVersionMax="47" xr10:uidLastSave="{00000000-0000-0000-0000-000000000000}"/>
  <bookViews>
    <workbookView xWindow="-108" yWindow="-108" windowWidth="23256" windowHeight="13896" firstSheet="1" activeTab="2" xr2:uid="{00000000-000D-0000-FFFF-FFFF00000000}"/>
  </bookViews>
  <sheets>
    <sheet name="Komponenten" sheetId="3" r:id="rId1"/>
    <sheet name="2 Wochen" sheetId="1" r:id="rId2"/>
    <sheet name="Diagramme" sheetId="15" r:id="rId3"/>
    <sheet name="14.07.25" sheetId="2" r:id="rId4"/>
    <sheet name="15.07.25" sheetId="4" r:id="rId5"/>
    <sheet name="16.07.25" sheetId="5" r:id="rId6"/>
    <sheet name="17.07.25" sheetId="6" r:id="rId7"/>
    <sheet name="18.07.25" sheetId="7" r:id="rId8"/>
    <sheet name="19.07.25" sheetId="8" r:id="rId9"/>
    <sheet name="20.07.25" sheetId="9" r:id="rId10"/>
    <sheet name="21.07.25" sheetId="10" r:id="rId11"/>
    <sheet name="22.07.25" sheetId="11" r:id="rId12"/>
    <sheet name="23.07.25" sheetId="12" r:id="rId13"/>
    <sheet name="24.07.25" sheetId="13" r:id="rId14"/>
    <sheet name="25.07.25" sheetId="14" r:id="rId1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25" i="14" l="1"/>
  <c r="Z21" i="14"/>
  <c r="Y21" i="14"/>
  <c r="X21" i="14"/>
  <c r="W21" i="14"/>
  <c r="V21" i="14"/>
  <c r="U21" i="14"/>
  <c r="T21" i="14"/>
  <c r="S21" i="14"/>
  <c r="R21" i="14"/>
  <c r="Q21" i="14"/>
  <c r="P21" i="14"/>
  <c r="O21" i="14"/>
  <c r="N21" i="14"/>
  <c r="M21" i="14"/>
  <c r="L21" i="14"/>
  <c r="K21" i="14"/>
  <c r="J21" i="14"/>
  <c r="I21" i="14"/>
  <c r="H21" i="14"/>
  <c r="G21" i="14"/>
  <c r="F21" i="14"/>
  <c r="E21" i="14"/>
  <c r="D21" i="14"/>
  <c r="C21" i="14"/>
  <c r="AA20" i="14"/>
  <c r="AA19" i="14"/>
  <c r="Z16" i="14"/>
  <c r="Y16" i="14"/>
  <c r="X16" i="14"/>
  <c r="W16" i="14"/>
  <c r="V16" i="14"/>
  <c r="U16" i="14"/>
  <c r="T16" i="14"/>
  <c r="S16" i="14"/>
  <c r="R16" i="14"/>
  <c r="Q16" i="14"/>
  <c r="P16" i="14"/>
  <c r="O16" i="14"/>
  <c r="N16" i="14"/>
  <c r="M16" i="14"/>
  <c r="L16" i="14"/>
  <c r="K16" i="14"/>
  <c r="J16" i="14"/>
  <c r="I16" i="14"/>
  <c r="H16" i="14"/>
  <c r="G16" i="14"/>
  <c r="F16" i="14"/>
  <c r="E16" i="14"/>
  <c r="D16" i="14"/>
  <c r="C16" i="14"/>
  <c r="AA15" i="14"/>
  <c r="AA14" i="14"/>
  <c r="AA8" i="14"/>
  <c r="AA7" i="14"/>
  <c r="AA15" i="13"/>
  <c r="V16" i="13"/>
  <c r="C16" i="13"/>
  <c r="AA25" i="13"/>
  <c r="Z21" i="13"/>
  <c r="Y21" i="13"/>
  <c r="X21" i="13"/>
  <c r="W21" i="13"/>
  <c r="V21" i="13"/>
  <c r="U21" i="13"/>
  <c r="T21" i="13"/>
  <c r="S21" i="13"/>
  <c r="R21" i="13"/>
  <c r="Q21" i="13"/>
  <c r="P21" i="13"/>
  <c r="O21" i="13"/>
  <c r="N21" i="13"/>
  <c r="M21" i="13"/>
  <c r="L21" i="13"/>
  <c r="K21" i="13"/>
  <c r="J21" i="13"/>
  <c r="I21" i="13"/>
  <c r="H21" i="13"/>
  <c r="G21" i="13"/>
  <c r="F21" i="13"/>
  <c r="E21" i="13"/>
  <c r="D21" i="13"/>
  <c r="C21" i="13"/>
  <c r="AA20" i="13"/>
  <c r="AA19" i="13"/>
  <c r="Z16" i="13"/>
  <c r="Y16" i="13"/>
  <c r="X16" i="13"/>
  <c r="W16" i="13"/>
  <c r="U16" i="13"/>
  <c r="T16" i="13"/>
  <c r="S16" i="13"/>
  <c r="R16" i="13"/>
  <c r="Q16" i="13"/>
  <c r="P16" i="13"/>
  <c r="O16" i="13"/>
  <c r="N16" i="13"/>
  <c r="M16" i="13"/>
  <c r="L16" i="13"/>
  <c r="K16" i="13"/>
  <c r="J16" i="13"/>
  <c r="I16" i="13"/>
  <c r="H16" i="13"/>
  <c r="G16" i="13"/>
  <c r="F16" i="13"/>
  <c r="E16" i="13"/>
  <c r="D16" i="13"/>
  <c r="AA14" i="13"/>
  <c r="AA8" i="13"/>
  <c r="AA7" i="13"/>
  <c r="AA25" i="12"/>
  <c r="Z21" i="12"/>
  <c r="Y21" i="12"/>
  <c r="X21" i="12"/>
  <c r="W21" i="12"/>
  <c r="V21" i="12"/>
  <c r="U21" i="12"/>
  <c r="T21" i="12"/>
  <c r="S21" i="12"/>
  <c r="R21" i="12"/>
  <c r="Q21" i="12"/>
  <c r="P21" i="12"/>
  <c r="O21" i="12"/>
  <c r="N21" i="12"/>
  <c r="M21" i="12"/>
  <c r="L21" i="12"/>
  <c r="K21" i="12"/>
  <c r="J21" i="12"/>
  <c r="I21" i="12"/>
  <c r="H21" i="12"/>
  <c r="G21" i="12"/>
  <c r="F21" i="12"/>
  <c r="E21" i="12"/>
  <c r="D21" i="12"/>
  <c r="C21" i="12"/>
  <c r="AA20" i="12"/>
  <c r="AA19" i="12"/>
  <c r="Z16" i="12"/>
  <c r="Y16" i="12"/>
  <c r="X16" i="12"/>
  <c r="W16" i="12"/>
  <c r="V16" i="12"/>
  <c r="U16" i="12"/>
  <c r="T16" i="12"/>
  <c r="S16" i="12"/>
  <c r="R16" i="12"/>
  <c r="Q16" i="12"/>
  <c r="P16" i="12"/>
  <c r="O16" i="12"/>
  <c r="N16" i="12"/>
  <c r="M16" i="12"/>
  <c r="L16" i="12"/>
  <c r="K16" i="12"/>
  <c r="J16" i="12"/>
  <c r="I16" i="12"/>
  <c r="H16" i="12"/>
  <c r="G16" i="12"/>
  <c r="F16" i="12"/>
  <c r="E16" i="12"/>
  <c r="D16" i="12"/>
  <c r="C16" i="12"/>
  <c r="AA15" i="12"/>
  <c r="AA14" i="12"/>
  <c r="AA8" i="12"/>
  <c r="AA7" i="12"/>
  <c r="AA25" i="11"/>
  <c r="Z21" i="11"/>
  <c r="Y21" i="11"/>
  <c r="X21" i="11"/>
  <c r="W21" i="11"/>
  <c r="V21" i="11"/>
  <c r="U21" i="11"/>
  <c r="T21" i="11"/>
  <c r="S21" i="11"/>
  <c r="R21" i="11"/>
  <c r="Q21" i="11"/>
  <c r="P21" i="11"/>
  <c r="O21" i="11"/>
  <c r="N21" i="11"/>
  <c r="M21" i="11"/>
  <c r="L21" i="11"/>
  <c r="K21" i="11"/>
  <c r="J21" i="11"/>
  <c r="I21" i="11"/>
  <c r="H21" i="11"/>
  <c r="G21" i="11"/>
  <c r="F21" i="11"/>
  <c r="E21" i="11"/>
  <c r="D21" i="11"/>
  <c r="C21" i="11"/>
  <c r="AA20" i="11"/>
  <c r="AA19" i="11"/>
  <c r="Z16" i="11"/>
  <c r="Y16" i="11"/>
  <c r="X16" i="11"/>
  <c r="W16" i="11"/>
  <c r="V16" i="11"/>
  <c r="U16" i="11"/>
  <c r="T16" i="11"/>
  <c r="S16" i="11"/>
  <c r="R16" i="11"/>
  <c r="Q16" i="11"/>
  <c r="P16" i="11"/>
  <c r="O16" i="11"/>
  <c r="N16" i="11"/>
  <c r="M16" i="11"/>
  <c r="L16" i="11"/>
  <c r="K16" i="11"/>
  <c r="J16" i="11"/>
  <c r="I16" i="11"/>
  <c r="H16" i="11"/>
  <c r="G16" i="11"/>
  <c r="F16" i="11"/>
  <c r="E16" i="11"/>
  <c r="D16" i="11"/>
  <c r="C16" i="11"/>
  <c r="AA15" i="11"/>
  <c r="AA14" i="11"/>
  <c r="AA8" i="11"/>
  <c r="AA7" i="11"/>
  <c r="C16" i="10"/>
  <c r="AA25" i="10"/>
  <c r="Z21" i="10"/>
  <c r="Y21" i="10"/>
  <c r="X21" i="10"/>
  <c r="W21" i="10"/>
  <c r="V21" i="10"/>
  <c r="U21" i="10"/>
  <c r="T21" i="10"/>
  <c r="S21" i="10"/>
  <c r="R21" i="10"/>
  <c r="Q21" i="10"/>
  <c r="P21" i="10"/>
  <c r="O21" i="10"/>
  <c r="N21" i="10"/>
  <c r="M21" i="10"/>
  <c r="L21" i="10"/>
  <c r="K21" i="10"/>
  <c r="J21" i="10"/>
  <c r="I21" i="10"/>
  <c r="H21" i="10"/>
  <c r="G21" i="10"/>
  <c r="F21" i="10"/>
  <c r="E21" i="10"/>
  <c r="D21" i="10"/>
  <c r="C21" i="10"/>
  <c r="AA20" i="10"/>
  <c r="AA19" i="10"/>
  <c r="Z16" i="10"/>
  <c r="Y16" i="10"/>
  <c r="X16" i="10"/>
  <c r="W16" i="10"/>
  <c r="V16" i="10"/>
  <c r="U16" i="10"/>
  <c r="T16" i="10"/>
  <c r="S16" i="10"/>
  <c r="R16" i="10"/>
  <c r="Q16" i="10"/>
  <c r="P16" i="10"/>
  <c r="O16" i="10"/>
  <c r="N16" i="10"/>
  <c r="M16" i="10"/>
  <c r="L16" i="10"/>
  <c r="K16" i="10"/>
  <c r="J16" i="10"/>
  <c r="I16" i="10"/>
  <c r="H16" i="10"/>
  <c r="G16" i="10"/>
  <c r="F16" i="10"/>
  <c r="E16" i="10"/>
  <c r="D16" i="10"/>
  <c r="AA15" i="10"/>
  <c r="AA14" i="10"/>
  <c r="AA8" i="10"/>
  <c r="AA7" i="10"/>
  <c r="AA25" i="9"/>
  <c r="Z21" i="9"/>
  <c r="Y21" i="9"/>
  <c r="X21" i="9"/>
  <c r="W21" i="9"/>
  <c r="V21" i="9"/>
  <c r="U21" i="9"/>
  <c r="T21" i="9"/>
  <c r="S21" i="9"/>
  <c r="R21" i="9"/>
  <c r="Q21" i="9"/>
  <c r="P21" i="9"/>
  <c r="O21" i="9"/>
  <c r="N21" i="9"/>
  <c r="M21" i="9"/>
  <c r="L21" i="9"/>
  <c r="K21" i="9"/>
  <c r="J21" i="9"/>
  <c r="I21" i="9"/>
  <c r="H21" i="9"/>
  <c r="G21" i="9"/>
  <c r="F21" i="9"/>
  <c r="E21" i="9"/>
  <c r="D21" i="9"/>
  <c r="C21" i="9"/>
  <c r="AA20" i="9"/>
  <c r="AA19" i="9"/>
  <c r="Z16" i="9"/>
  <c r="Y16" i="9"/>
  <c r="X16" i="9"/>
  <c r="W16" i="9"/>
  <c r="V16" i="9"/>
  <c r="U16" i="9"/>
  <c r="T16" i="9"/>
  <c r="S16" i="9"/>
  <c r="R16" i="9"/>
  <c r="Q16" i="9"/>
  <c r="P16" i="9"/>
  <c r="O16" i="9"/>
  <c r="N16" i="9"/>
  <c r="M16" i="9"/>
  <c r="L16" i="9"/>
  <c r="K16" i="9"/>
  <c r="J16" i="9"/>
  <c r="I16" i="9"/>
  <c r="H16" i="9"/>
  <c r="G16" i="9"/>
  <c r="F16" i="9"/>
  <c r="E16" i="9"/>
  <c r="D16" i="9"/>
  <c r="C16" i="9"/>
  <c r="AA15" i="9"/>
  <c r="AA14" i="9"/>
  <c r="AA8" i="9"/>
  <c r="AA7" i="9"/>
  <c r="AA25" i="8"/>
  <c r="Z21" i="8"/>
  <c r="Y21" i="8"/>
  <c r="X21" i="8"/>
  <c r="W21" i="8"/>
  <c r="V21" i="8"/>
  <c r="U21" i="8"/>
  <c r="T21" i="8"/>
  <c r="S21" i="8"/>
  <c r="R21" i="8"/>
  <c r="Q21" i="8"/>
  <c r="P21" i="8"/>
  <c r="O21" i="8"/>
  <c r="N21" i="8"/>
  <c r="M21" i="8"/>
  <c r="L21" i="8"/>
  <c r="K21" i="8"/>
  <c r="J21" i="8"/>
  <c r="I21" i="8"/>
  <c r="H21" i="8"/>
  <c r="G21" i="8"/>
  <c r="F21" i="8"/>
  <c r="E21" i="8"/>
  <c r="D21" i="8"/>
  <c r="C21" i="8"/>
  <c r="AA20" i="8"/>
  <c r="AA19" i="8"/>
  <c r="Z16" i="8"/>
  <c r="Y16" i="8"/>
  <c r="X16" i="8"/>
  <c r="W16" i="8"/>
  <c r="V16" i="8"/>
  <c r="U16" i="8"/>
  <c r="T16" i="8"/>
  <c r="S16" i="8"/>
  <c r="R16" i="8"/>
  <c r="Q16" i="8"/>
  <c r="P16" i="8"/>
  <c r="O16" i="8"/>
  <c r="N16" i="8"/>
  <c r="M16" i="8"/>
  <c r="L16" i="8"/>
  <c r="K16" i="8"/>
  <c r="J16" i="8"/>
  <c r="I16" i="8"/>
  <c r="H16" i="8"/>
  <c r="G16" i="8"/>
  <c r="F16" i="8"/>
  <c r="E16" i="8"/>
  <c r="D16" i="8"/>
  <c r="C16" i="8"/>
  <c r="AA15" i="8"/>
  <c r="AA14" i="8"/>
  <c r="AA8" i="8"/>
  <c r="AA7" i="8"/>
  <c r="AA25" i="7"/>
  <c r="Z21" i="7"/>
  <c r="Y21" i="7"/>
  <c r="X21" i="7"/>
  <c r="W21" i="7"/>
  <c r="V21" i="7"/>
  <c r="U21" i="7"/>
  <c r="T21" i="7"/>
  <c r="S21" i="7"/>
  <c r="R21" i="7"/>
  <c r="Q21" i="7"/>
  <c r="P21" i="7"/>
  <c r="O21" i="7"/>
  <c r="N21" i="7"/>
  <c r="M21" i="7"/>
  <c r="L21" i="7"/>
  <c r="K21" i="7"/>
  <c r="J21" i="7"/>
  <c r="I21" i="7"/>
  <c r="H21" i="7"/>
  <c r="G21" i="7"/>
  <c r="F21" i="7"/>
  <c r="E21" i="7"/>
  <c r="D21" i="7"/>
  <c r="C21" i="7"/>
  <c r="AA20" i="7"/>
  <c r="AA19" i="7"/>
  <c r="Z16" i="7"/>
  <c r="Y16" i="7"/>
  <c r="X16" i="7"/>
  <c r="W16" i="7"/>
  <c r="V16" i="7"/>
  <c r="U16" i="7"/>
  <c r="T16" i="7"/>
  <c r="S16" i="7"/>
  <c r="R16" i="7"/>
  <c r="Q16" i="7"/>
  <c r="P16" i="7"/>
  <c r="O16" i="7"/>
  <c r="N16" i="7"/>
  <c r="M16" i="7"/>
  <c r="L16" i="7"/>
  <c r="K16" i="7"/>
  <c r="J16" i="7"/>
  <c r="I16" i="7"/>
  <c r="H16" i="7"/>
  <c r="G16" i="7"/>
  <c r="F16" i="7"/>
  <c r="E16" i="7"/>
  <c r="D16" i="7"/>
  <c r="C16" i="7"/>
  <c r="AA15" i="7"/>
  <c r="AA14" i="7"/>
  <c r="AA8" i="7"/>
  <c r="AA7" i="7"/>
  <c r="AA25" i="6"/>
  <c r="Z21" i="6"/>
  <c r="Y21" i="6"/>
  <c r="X21" i="6"/>
  <c r="W21" i="6"/>
  <c r="V21" i="6"/>
  <c r="U21" i="6"/>
  <c r="T21" i="6"/>
  <c r="S21" i="6"/>
  <c r="R21" i="6"/>
  <c r="Q21" i="6"/>
  <c r="P21" i="6"/>
  <c r="O21" i="6"/>
  <c r="N21" i="6"/>
  <c r="M21" i="6"/>
  <c r="L21" i="6"/>
  <c r="K21" i="6"/>
  <c r="J21" i="6"/>
  <c r="I21" i="6"/>
  <c r="H21" i="6"/>
  <c r="G21" i="6"/>
  <c r="F21" i="6"/>
  <c r="E21" i="6"/>
  <c r="D21" i="6"/>
  <c r="C21" i="6"/>
  <c r="AA20" i="6"/>
  <c r="AA19" i="6"/>
  <c r="Z16" i="6"/>
  <c r="Y16" i="6"/>
  <c r="X16" i="6"/>
  <c r="W16" i="6"/>
  <c r="V16" i="6"/>
  <c r="U16" i="6"/>
  <c r="T16" i="6"/>
  <c r="S16" i="6"/>
  <c r="R16" i="6"/>
  <c r="Q16" i="6"/>
  <c r="P16" i="6"/>
  <c r="O16" i="6"/>
  <c r="N16" i="6"/>
  <c r="M16" i="6"/>
  <c r="L16" i="6"/>
  <c r="K16" i="6"/>
  <c r="J16" i="6"/>
  <c r="I16" i="6"/>
  <c r="H16" i="6"/>
  <c r="G16" i="6"/>
  <c r="F16" i="6"/>
  <c r="E16" i="6"/>
  <c r="D16" i="6"/>
  <c r="C16" i="6"/>
  <c r="AA15" i="6"/>
  <c r="AA14" i="6"/>
  <c r="AA8" i="6"/>
  <c r="AA7" i="6"/>
  <c r="I21" i="5"/>
  <c r="C21" i="5"/>
  <c r="I16" i="5"/>
  <c r="AA25" i="5"/>
  <c r="AA25" i="4"/>
  <c r="AA25" i="2"/>
  <c r="Z21" i="5"/>
  <c r="Y21" i="5"/>
  <c r="X21" i="5"/>
  <c r="W21" i="5"/>
  <c r="V21" i="5"/>
  <c r="U21" i="5"/>
  <c r="T21" i="5"/>
  <c r="S21" i="5"/>
  <c r="R21" i="5"/>
  <c r="Q21" i="5"/>
  <c r="P21" i="5"/>
  <c r="O21" i="5"/>
  <c r="N21" i="5"/>
  <c r="M21" i="5"/>
  <c r="L21" i="5"/>
  <c r="K21" i="5"/>
  <c r="J21" i="5"/>
  <c r="H21" i="5"/>
  <c r="G21" i="5"/>
  <c r="F21" i="5"/>
  <c r="E21" i="5"/>
  <c r="D21" i="5"/>
  <c r="AA20" i="5"/>
  <c r="AA19" i="5"/>
  <c r="Z16" i="5"/>
  <c r="Y16" i="5"/>
  <c r="X16" i="5"/>
  <c r="W16" i="5"/>
  <c r="V16" i="5"/>
  <c r="U16" i="5"/>
  <c r="T16" i="5"/>
  <c r="S16" i="5"/>
  <c r="R16" i="5"/>
  <c r="Q16" i="5"/>
  <c r="P16" i="5"/>
  <c r="O16" i="5"/>
  <c r="N16" i="5"/>
  <c r="M16" i="5"/>
  <c r="L16" i="5"/>
  <c r="K16" i="5"/>
  <c r="J16" i="5"/>
  <c r="H16" i="5"/>
  <c r="G16" i="5"/>
  <c r="F16" i="5"/>
  <c r="E16" i="5"/>
  <c r="D16" i="5"/>
  <c r="C16" i="5"/>
  <c r="AA15" i="5"/>
  <c r="AA14" i="5"/>
  <c r="AA8" i="5"/>
  <c r="AA7" i="5"/>
  <c r="C21" i="4"/>
  <c r="D21" i="4"/>
  <c r="E21" i="4"/>
  <c r="F21" i="4"/>
  <c r="G21" i="4"/>
  <c r="H21" i="4"/>
  <c r="I21" i="4"/>
  <c r="J21" i="4"/>
  <c r="K21" i="4"/>
  <c r="L21" i="4"/>
  <c r="M21" i="4"/>
  <c r="N21" i="4"/>
  <c r="O21" i="4"/>
  <c r="P21" i="4"/>
  <c r="Q21" i="4"/>
  <c r="C16" i="4"/>
  <c r="D16" i="4"/>
  <c r="E16" i="4"/>
  <c r="F16" i="4"/>
  <c r="G16" i="4"/>
  <c r="H16" i="4"/>
  <c r="I16" i="4"/>
  <c r="J16" i="4"/>
  <c r="K16" i="4"/>
  <c r="L16" i="4"/>
  <c r="M16" i="4"/>
  <c r="N16" i="4"/>
  <c r="O16" i="4"/>
  <c r="P16" i="4"/>
  <c r="Q16" i="4"/>
  <c r="Z21" i="4"/>
  <c r="Y21" i="4"/>
  <c r="X21" i="4"/>
  <c r="W21" i="4"/>
  <c r="V21" i="4"/>
  <c r="U21" i="4"/>
  <c r="T21" i="4"/>
  <c r="S21" i="4"/>
  <c r="R21" i="4"/>
  <c r="AA20" i="4"/>
  <c r="AA19" i="4"/>
  <c r="Z16" i="4"/>
  <c r="Y16" i="4"/>
  <c r="X16" i="4"/>
  <c r="W16" i="4"/>
  <c r="V16" i="4"/>
  <c r="U16" i="4"/>
  <c r="T16" i="4"/>
  <c r="S16" i="4"/>
  <c r="R16" i="4"/>
  <c r="AA15" i="4"/>
  <c r="AA14" i="4"/>
  <c r="AA8" i="4"/>
  <c r="AA7" i="4"/>
  <c r="AA20" i="2"/>
  <c r="AA19" i="2"/>
  <c r="S21" i="2"/>
  <c r="T21" i="2"/>
  <c r="U21" i="2"/>
  <c r="V21" i="2"/>
  <c r="W21" i="2"/>
  <c r="X21" i="2"/>
  <c r="Y21" i="2"/>
  <c r="Z21" i="2"/>
  <c r="R21" i="2"/>
  <c r="AA15" i="2"/>
  <c r="AA14" i="2"/>
  <c r="S16" i="2"/>
  <c r="T16" i="2"/>
  <c r="U16" i="2"/>
  <c r="V16" i="2"/>
  <c r="W16" i="2"/>
  <c r="X16" i="2"/>
  <c r="Y16" i="2"/>
  <c r="Z16" i="2"/>
  <c r="R16" i="2"/>
  <c r="AA8" i="2"/>
  <c r="AA7" i="2"/>
  <c r="O16" i="1"/>
  <c r="O21" i="1"/>
  <c r="O20" i="1"/>
  <c r="O19" i="1"/>
  <c r="D21" i="1"/>
  <c r="E21" i="1"/>
  <c r="F21" i="1"/>
  <c r="G21" i="1"/>
  <c r="H21" i="1"/>
  <c r="I21" i="1"/>
  <c r="J21" i="1"/>
  <c r="K21" i="1"/>
  <c r="L21" i="1"/>
  <c r="M21" i="1"/>
  <c r="N21" i="1"/>
  <c r="C21" i="1"/>
  <c r="O15" i="1"/>
  <c r="O14" i="1"/>
  <c r="D16" i="1"/>
  <c r="E16" i="1"/>
  <c r="F16" i="1"/>
  <c r="G16" i="1"/>
  <c r="H16" i="1"/>
  <c r="I16" i="1"/>
  <c r="J16" i="1"/>
  <c r="K16" i="1"/>
  <c r="L16" i="1"/>
  <c r="M16" i="1"/>
  <c r="N16" i="1"/>
  <c r="C16" i="1"/>
  <c r="O8" i="1"/>
  <c r="O7" i="1"/>
</calcChain>
</file>

<file path=xl/sharedStrings.xml><?xml version="1.0" encoding="utf-8"?>
<sst xmlns="http://schemas.openxmlformats.org/spreadsheetml/2006/main" count="219" uniqueCount="29">
  <si>
    <t>Systemübersicht</t>
  </si>
  <si>
    <t>Verbrauch</t>
  </si>
  <si>
    <t>Solar Produktion [kWh]</t>
  </si>
  <si>
    <t>Verbrauch [kWh]</t>
  </si>
  <si>
    <t>Batteriedurchschnitt [%]</t>
  </si>
  <si>
    <t>Batterie Max. [%]</t>
  </si>
  <si>
    <t>Batterie Min. [%]</t>
  </si>
  <si>
    <t>Solar</t>
  </si>
  <si>
    <t>Von Solar [kWh]</t>
  </si>
  <si>
    <t>Von Batterie [kWh]</t>
  </si>
  <si>
    <t>Total [kWh/d]</t>
  </si>
  <si>
    <t>Direkte Nutzung [kWh]</t>
  </si>
  <si>
    <t>Zur Batterie[kWh]</t>
  </si>
  <si>
    <t>Mo, 14.07.2025</t>
  </si>
  <si>
    <t>Di, 15.07.2025</t>
  </si>
  <si>
    <t>Mi, 16.07.2025</t>
  </si>
  <si>
    <t>Aadorf/Tänikon</t>
  </si>
  <si>
    <t>Do, 17.07.2025</t>
  </si>
  <si>
    <t>Fr, 18.07.2025</t>
  </si>
  <si>
    <t>Sa, 19.07.2025</t>
  </si>
  <si>
    <t>So, 20.07.2025</t>
  </si>
  <si>
    <t>Mo, 21.07.2025</t>
  </si>
  <si>
    <t>Di, 22.07.2025</t>
  </si>
  <si>
    <t>Mi, 23.07.2025</t>
  </si>
  <si>
    <t>Do, 24.07.2025</t>
  </si>
  <si>
    <t>Fr, 25.07.2025</t>
  </si>
  <si>
    <t>die PV wurden abgehängt</t>
  </si>
  <si>
    <t>Sonnenscheindauer [min]; Stundensumme (sre000h0)</t>
  </si>
  <si>
    <t>Zur Batterie [kWh]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</si>
</sst>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14" fontId="0" fillId="0" borderId="0" xfId="0" applyNumberFormat="1"/>
    <xf numFmtId="0" fontId="1" fillId="0" borderId="0" xfId="0" applyFont="1"/>
    <xf numFmtId="0" fontId="2" fillId="0" borderId="0" xfId="0" applyFont="1" applyAlignment="1">
      <alignment horizontal="right"/>
    </xf>
    <xf numFmtId="20" fontId="0" fillId="0" borderId="0" xfId="0" applyNumberFormat="1"/>
    <xf numFmtId="0" fontId="0" fillId="0" borderId="0" xfId="0" applyAlignment="1">
      <alignment horizontal="right"/>
    </xf>
    <xf numFmtId="0" fontId="3" fillId="0" borderId="0" xfId="1"/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39.xml.rels><?xml version="1.0" encoding="UTF-8" standalone="yes"?>
<Relationships xmlns="http://schemas.openxmlformats.org/package/2006/relationships"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0.xml.rels><?xml version="1.0" encoding="UTF-8" standalone="yes"?>
<Relationships xmlns="http://schemas.openxmlformats.org/package/2006/relationships"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41.xml.rels><?xml version="1.0" encoding="UTF-8" standalone="yes"?>
<Relationships xmlns="http://schemas.openxmlformats.org/package/2006/relationships"><Relationship Id="rId2" Type="http://schemas.microsoft.com/office/2011/relationships/chartColorStyle" Target="colors41.xml"/><Relationship Id="rId1" Type="http://schemas.microsoft.com/office/2011/relationships/chartStyle" Target="style41.xml"/></Relationships>
</file>

<file path=xl/charts/_rels/chart42.xml.rels><?xml version="1.0" encoding="UTF-8" standalone="yes"?>
<Relationships xmlns="http://schemas.openxmlformats.org/package/2006/relationships"><Relationship Id="rId2" Type="http://schemas.microsoft.com/office/2011/relationships/chartColorStyle" Target="colors42.xml"/><Relationship Id="rId1" Type="http://schemas.microsoft.com/office/2011/relationships/chartStyle" Target="style42.xml"/></Relationships>
</file>

<file path=xl/charts/_rels/chart43.xml.rels><?xml version="1.0" encoding="UTF-8" standalone="yes"?>
<Relationships xmlns="http://schemas.openxmlformats.org/package/2006/relationships"><Relationship Id="rId2" Type="http://schemas.microsoft.com/office/2011/relationships/chartColorStyle" Target="colors43.xml"/><Relationship Id="rId1" Type="http://schemas.microsoft.com/office/2011/relationships/chartStyle" Target="style43.xml"/></Relationships>
</file>

<file path=xl/charts/_rels/chart44.xml.rels><?xml version="1.0" encoding="UTF-8" standalone="yes"?>
<Relationships xmlns="http://schemas.openxmlformats.org/package/2006/relationships"><Relationship Id="rId2" Type="http://schemas.microsoft.com/office/2011/relationships/chartColorStyle" Target="colors44.xml"/><Relationship Id="rId1" Type="http://schemas.microsoft.com/office/2011/relationships/chartStyle" Target="style44.xml"/></Relationships>
</file>

<file path=xl/charts/_rels/chart45.xml.rels><?xml version="1.0" encoding="UTF-8" standalone="yes"?>
<Relationships xmlns="http://schemas.openxmlformats.org/package/2006/relationships"><Relationship Id="rId2" Type="http://schemas.microsoft.com/office/2011/relationships/chartColorStyle" Target="colors45.xml"/><Relationship Id="rId1" Type="http://schemas.microsoft.com/office/2011/relationships/chartStyle" Target="style45.xml"/></Relationships>
</file>

<file path=xl/charts/_rels/chart46.xml.rels><?xml version="1.0" encoding="UTF-8" standalone="yes"?>
<Relationships xmlns="http://schemas.openxmlformats.org/package/2006/relationships"><Relationship Id="rId2" Type="http://schemas.microsoft.com/office/2011/relationships/chartColorStyle" Target="colors46.xml"/><Relationship Id="rId1" Type="http://schemas.microsoft.com/office/2011/relationships/chartStyle" Target="style46.xml"/></Relationships>
</file>

<file path=xl/charts/_rels/chart47.xml.rels><?xml version="1.0" encoding="UTF-8" standalone="yes"?>
<Relationships xmlns="http://schemas.openxmlformats.org/package/2006/relationships"><Relationship Id="rId2" Type="http://schemas.microsoft.com/office/2011/relationships/chartColorStyle" Target="colors47.xml"/><Relationship Id="rId1" Type="http://schemas.microsoft.com/office/2011/relationships/chartStyle" Target="style47.xml"/></Relationships>
</file>

<file path=xl/charts/_rels/chart48.xml.rels><?xml version="1.0" encoding="UTF-8" standalone="yes"?>
<Relationships xmlns="http://schemas.openxmlformats.org/package/2006/relationships"><Relationship Id="rId2" Type="http://schemas.microsoft.com/office/2011/relationships/chartColorStyle" Target="colors48.xml"/><Relationship Id="rId1" Type="http://schemas.microsoft.com/office/2011/relationships/chartStyle" Target="style48.xml"/></Relationships>
</file>

<file path=xl/charts/_rels/chart49.xml.rels><?xml version="1.0" encoding="UTF-8" standalone="yes"?>
<Relationships xmlns="http://schemas.openxmlformats.org/package/2006/relationships"><Relationship Id="rId2" Type="http://schemas.microsoft.com/office/2011/relationships/chartColorStyle" Target="colors49.xml"/><Relationship Id="rId1" Type="http://schemas.microsoft.com/office/2011/relationships/chartStyle" Target="style49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50.xml.rels><?xml version="1.0" encoding="UTF-8" standalone="yes"?>
<Relationships xmlns="http://schemas.openxmlformats.org/package/2006/relationships"><Relationship Id="rId2" Type="http://schemas.microsoft.com/office/2011/relationships/chartColorStyle" Target="colors50.xml"/><Relationship Id="rId1" Type="http://schemas.microsoft.com/office/2011/relationships/chartStyle" Target="style50.xml"/></Relationships>
</file>

<file path=xl/charts/_rels/chart51.xml.rels><?xml version="1.0" encoding="UTF-8" standalone="yes"?>
<Relationships xmlns="http://schemas.openxmlformats.org/package/2006/relationships"><Relationship Id="rId2" Type="http://schemas.microsoft.com/office/2011/relationships/chartColorStyle" Target="colors51.xml"/><Relationship Id="rId1" Type="http://schemas.microsoft.com/office/2011/relationships/chartStyle" Target="style51.xml"/></Relationships>
</file>

<file path=xl/charts/_rels/chart52.xml.rels><?xml version="1.0" encoding="UTF-8" standalone="yes"?>
<Relationships xmlns="http://schemas.openxmlformats.org/package/2006/relationships"><Relationship Id="rId2" Type="http://schemas.microsoft.com/office/2011/relationships/chartColorStyle" Target="colors52.xml"/><Relationship Id="rId1" Type="http://schemas.microsoft.com/office/2011/relationships/chartStyle" Target="style52.xml"/></Relationships>
</file>

<file path=xl/charts/_rels/chart53.xml.rels><?xml version="1.0" encoding="UTF-8" standalone="yes"?>
<Relationships xmlns="http://schemas.openxmlformats.org/package/2006/relationships"><Relationship Id="rId2" Type="http://schemas.microsoft.com/office/2011/relationships/chartColorStyle" Target="colors53.xml"/><Relationship Id="rId1" Type="http://schemas.microsoft.com/office/2011/relationships/chartStyle" Target="style53.xml"/></Relationships>
</file>

<file path=xl/charts/_rels/chart54.xml.rels><?xml version="1.0" encoding="UTF-8" standalone="yes"?>
<Relationships xmlns="http://schemas.openxmlformats.org/package/2006/relationships"><Relationship Id="rId2" Type="http://schemas.microsoft.com/office/2011/relationships/chartColorStyle" Target="colors54.xml"/><Relationship Id="rId1" Type="http://schemas.microsoft.com/office/2011/relationships/chartStyle" Target="style54.xml"/></Relationships>
</file>

<file path=xl/charts/_rels/chart55.xml.rels><?xml version="1.0" encoding="UTF-8" standalone="yes"?>
<Relationships xmlns="http://schemas.openxmlformats.org/package/2006/relationships"><Relationship Id="rId2" Type="http://schemas.microsoft.com/office/2011/relationships/chartColorStyle" Target="colors55.xml"/><Relationship Id="rId1" Type="http://schemas.microsoft.com/office/2011/relationships/chartStyle" Target="style55.xml"/></Relationships>
</file>

<file path=xl/charts/_rels/chart56.xml.rels><?xml version="1.0" encoding="UTF-8" standalone="yes"?>
<Relationships xmlns="http://schemas.openxmlformats.org/package/2006/relationships"><Relationship Id="rId2" Type="http://schemas.microsoft.com/office/2011/relationships/chartColorStyle" Target="colors56.xml"/><Relationship Id="rId1" Type="http://schemas.microsoft.com/office/2011/relationships/chartStyle" Target="style56.xml"/></Relationships>
</file>

<file path=xl/charts/_rels/chart57.xml.rels><?xml version="1.0" encoding="UTF-8" standalone="yes"?>
<Relationships xmlns="http://schemas.openxmlformats.org/package/2006/relationships"><Relationship Id="rId2" Type="http://schemas.microsoft.com/office/2011/relationships/chartColorStyle" Target="colors57.xml"/><Relationship Id="rId1" Type="http://schemas.microsoft.com/office/2011/relationships/chartStyle" Target="style57.xml"/></Relationships>
</file>

<file path=xl/charts/_rels/chart58.xml.rels><?xml version="1.0" encoding="UTF-8" standalone="yes"?>
<Relationships xmlns="http://schemas.openxmlformats.org/package/2006/relationships"><Relationship Id="rId2" Type="http://schemas.microsoft.com/office/2011/relationships/chartColorStyle" Target="colors58.xml"/><Relationship Id="rId1" Type="http://schemas.microsoft.com/office/2011/relationships/chartStyle" Target="style58.xml"/></Relationships>
</file>

<file path=xl/charts/_rels/chart59.xml.rels><?xml version="1.0" encoding="UTF-8" standalone="yes"?>
<Relationships xmlns="http://schemas.openxmlformats.org/package/2006/relationships"><Relationship Id="rId2" Type="http://schemas.microsoft.com/office/2011/relationships/chartColorStyle" Target="colors59.xml"/><Relationship Id="rId1" Type="http://schemas.microsoft.com/office/2011/relationships/chartStyle" Target="style59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60.xml.rels><?xml version="1.0" encoding="UTF-8" standalone="yes"?>
<Relationships xmlns="http://schemas.openxmlformats.org/package/2006/relationships"><Relationship Id="rId2" Type="http://schemas.microsoft.com/office/2011/relationships/chartColorStyle" Target="colors60.xml"/><Relationship Id="rId1" Type="http://schemas.microsoft.com/office/2011/relationships/chartStyle" Target="style60.xml"/></Relationships>
</file>

<file path=xl/charts/_rels/chart61.xml.rels><?xml version="1.0" encoding="UTF-8" standalone="yes"?>
<Relationships xmlns="http://schemas.openxmlformats.org/package/2006/relationships"><Relationship Id="rId2" Type="http://schemas.microsoft.com/office/2011/relationships/chartColorStyle" Target="colors61.xml"/><Relationship Id="rId1" Type="http://schemas.microsoft.com/office/2011/relationships/chartStyle" Target="style61.xml"/></Relationships>
</file>

<file path=xl/charts/_rels/chart62.xml.rels><?xml version="1.0" encoding="UTF-8" standalone="yes"?>
<Relationships xmlns="http://schemas.openxmlformats.org/package/2006/relationships"><Relationship Id="rId2" Type="http://schemas.microsoft.com/office/2011/relationships/chartColorStyle" Target="colors62.xml"/><Relationship Id="rId1" Type="http://schemas.microsoft.com/office/2011/relationships/chartStyle" Target="style62.xml"/></Relationships>
</file>

<file path=xl/charts/_rels/chart63.xml.rels><?xml version="1.0" encoding="UTF-8" standalone="yes"?>
<Relationships xmlns="http://schemas.openxmlformats.org/package/2006/relationships"><Relationship Id="rId2" Type="http://schemas.microsoft.com/office/2011/relationships/chartColorStyle" Target="colors63.xml"/><Relationship Id="rId1" Type="http://schemas.microsoft.com/office/2011/relationships/chartStyle" Target="style63.xml"/></Relationships>
</file>

<file path=xl/charts/_rels/chart64.xml.rels><?xml version="1.0" encoding="UTF-8" standalone="yes"?>
<Relationships xmlns="http://schemas.openxmlformats.org/package/2006/relationships"><Relationship Id="rId2" Type="http://schemas.microsoft.com/office/2011/relationships/chartColorStyle" Target="colors64.xml"/><Relationship Id="rId1" Type="http://schemas.microsoft.com/office/2011/relationships/chartStyle" Target="style64.xml"/></Relationships>
</file>

<file path=xl/charts/_rels/chart65.xml.rels><?xml version="1.0" encoding="UTF-8" standalone="yes"?>
<Relationships xmlns="http://schemas.openxmlformats.org/package/2006/relationships"><Relationship Id="rId2" Type="http://schemas.microsoft.com/office/2011/relationships/chartColorStyle" Target="colors65.xml"/><Relationship Id="rId1" Type="http://schemas.microsoft.com/office/2011/relationships/chartStyle" Target="style65.xml"/></Relationships>
</file>

<file path=xl/charts/_rels/chart66.xml.rels><?xml version="1.0" encoding="UTF-8" standalone="yes"?>
<Relationships xmlns="http://schemas.openxmlformats.org/package/2006/relationships"><Relationship Id="rId2" Type="http://schemas.microsoft.com/office/2011/relationships/chartColorStyle" Target="colors66.xml"/><Relationship Id="rId1" Type="http://schemas.microsoft.com/office/2011/relationships/chartStyle" Target="style66.xml"/></Relationships>
</file>

<file path=xl/charts/_rels/chart67.xml.rels><?xml version="1.0" encoding="UTF-8" standalone="yes"?>
<Relationships xmlns="http://schemas.openxmlformats.org/package/2006/relationships"><Relationship Id="rId2" Type="http://schemas.microsoft.com/office/2011/relationships/chartColorStyle" Target="colors67.xml"/><Relationship Id="rId1" Type="http://schemas.microsoft.com/office/2011/relationships/chartStyle" Target="style67.xml"/></Relationships>
</file>

<file path=xl/charts/_rels/chart68.xml.rels><?xml version="1.0" encoding="UTF-8" standalone="yes"?>
<Relationships xmlns="http://schemas.openxmlformats.org/package/2006/relationships"><Relationship Id="rId2" Type="http://schemas.microsoft.com/office/2011/relationships/chartColorStyle" Target="colors68.xml"/><Relationship Id="rId1" Type="http://schemas.microsoft.com/office/2011/relationships/chartStyle" Target="style68.xml"/></Relationships>
</file>

<file path=xl/charts/_rels/chart69.xml.rels><?xml version="1.0" encoding="UTF-8" standalone="yes"?>
<Relationships xmlns="http://schemas.openxmlformats.org/package/2006/relationships"><Relationship Id="rId2" Type="http://schemas.microsoft.com/office/2011/relationships/chartColorStyle" Target="colors69.xml"/><Relationship Id="rId1" Type="http://schemas.microsoft.com/office/2011/relationships/chartStyle" Target="style69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70.xml.rels><?xml version="1.0" encoding="UTF-8" standalone="yes"?>
<Relationships xmlns="http://schemas.openxmlformats.org/package/2006/relationships"><Relationship Id="rId2" Type="http://schemas.microsoft.com/office/2011/relationships/chartColorStyle" Target="colors70.xml"/><Relationship Id="rId1" Type="http://schemas.microsoft.com/office/2011/relationships/chartStyle" Target="style70.xml"/></Relationships>
</file>

<file path=xl/charts/_rels/chart71.xml.rels><?xml version="1.0" encoding="UTF-8" standalone="yes"?>
<Relationships xmlns="http://schemas.openxmlformats.org/package/2006/relationships"><Relationship Id="rId2" Type="http://schemas.microsoft.com/office/2011/relationships/chartColorStyle" Target="colors71.xml"/><Relationship Id="rId1" Type="http://schemas.microsoft.com/office/2011/relationships/chartStyle" Target="style71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CH"/>
              <a:t>Systemübersicht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Solar Produktion [kWh]</c:v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'2 Wochen'!$C$4:$N$4</c:f>
              <c:numCache>
                <c:formatCode>m/d/yyyy</c:formatCode>
                <c:ptCount val="12"/>
                <c:pt idx="0">
                  <c:v>45852</c:v>
                </c:pt>
                <c:pt idx="1">
                  <c:v>45853</c:v>
                </c:pt>
                <c:pt idx="2">
                  <c:v>45854</c:v>
                </c:pt>
                <c:pt idx="3">
                  <c:v>45855</c:v>
                </c:pt>
                <c:pt idx="4">
                  <c:v>45856</c:v>
                </c:pt>
                <c:pt idx="5">
                  <c:v>45857</c:v>
                </c:pt>
                <c:pt idx="6">
                  <c:v>45858</c:v>
                </c:pt>
                <c:pt idx="7">
                  <c:v>45859</c:v>
                </c:pt>
                <c:pt idx="8">
                  <c:v>45860</c:v>
                </c:pt>
                <c:pt idx="9">
                  <c:v>45861</c:v>
                </c:pt>
                <c:pt idx="10">
                  <c:v>45862</c:v>
                </c:pt>
                <c:pt idx="11">
                  <c:v>45863</c:v>
                </c:pt>
              </c:numCache>
            </c:numRef>
          </c:cat>
          <c:val>
            <c:numRef>
              <c:f>'2 Wochen'!$C$7:$N$7</c:f>
              <c:numCache>
                <c:formatCode>General</c:formatCode>
                <c:ptCount val="12"/>
                <c:pt idx="0">
                  <c:v>6.56</c:v>
                </c:pt>
                <c:pt idx="1">
                  <c:v>26.47</c:v>
                </c:pt>
                <c:pt idx="2">
                  <c:v>30.67</c:v>
                </c:pt>
                <c:pt idx="3">
                  <c:v>46.56</c:v>
                </c:pt>
                <c:pt idx="4">
                  <c:v>52.36</c:v>
                </c:pt>
                <c:pt idx="5">
                  <c:v>40.32</c:v>
                </c:pt>
                <c:pt idx="6">
                  <c:v>40.479999999999997</c:v>
                </c:pt>
                <c:pt idx="7">
                  <c:v>32.47</c:v>
                </c:pt>
                <c:pt idx="8">
                  <c:v>37.47</c:v>
                </c:pt>
                <c:pt idx="9">
                  <c:v>35.42</c:v>
                </c:pt>
                <c:pt idx="10">
                  <c:v>3.26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24-4448-BFBA-F295C80D6743}"/>
            </c:ext>
          </c:extLst>
        </c:ser>
        <c:ser>
          <c:idx val="1"/>
          <c:order val="1"/>
          <c:tx>
            <c:v>Verbrauch [kWh]</c:v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numRef>
              <c:f>'2 Wochen'!$C$4:$N$4</c:f>
              <c:numCache>
                <c:formatCode>m/d/yyyy</c:formatCode>
                <c:ptCount val="12"/>
                <c:pt idx="0">
                  <c:v>45852</c:v>
                </c:pt>
                <c:pt idx="1">
                  <c:v>45853</c:v>
                </c:pt>
                <c:pt idx="2">
                  <c:v>45854</c:v>
                </c:pt>
                <c:pt idx="3">
                  <c:v>45855</c:v>
                </c:pt>
                <c:pt idx="4">
                  <c:v>45856</c:v>
                </c:pt>
                <c:pt idx="5">
                  <c:v>45857</c:v>
                </c:pt>
                <c:pt idx="6">
                  <c:v>45858</c:v>
                </c:pt>
                <c:pt idx="7">
                  <c:v>45859</c:v>
                </c:pt>
                <c:pt idx="8">
                  <c:v>45860</c:v>
                </c:pt>
                <c:pt idx="9">
                  <c:v>45861</c:v>
                </c:pt>
                <c:pt idx="10">
                  <c:v>45862</c:v>
                </c:pt>
                <c:pt idx="11">
                  <c:v>45863</c:v>
                </c:pt>
              </c:numCache>
            </c:numRef>
          </c:cat>
          <c:val>
            <c:numRef>
              <c:f>'2 Wochen'!$C$8:$N$8</c:f>
              <c:numCache>
                <c:formatCode>General</c:formatCode>
                <c:ptCount val="12"/>
                <c:pt idx="0">
                  <c:v>5.48</c:v>
                </c:pt>
                <c:pt idx="1">
                  <c:v>24.24</c:v>
                </c:pt>
                <c:pt idx="2">
                  <c:v>26.83</c:v>
                </c:pt>
                <c:pt idx="3">
                  <c:v>38.299999999999997</c:v>
                </c:pt>
                <c:pt idx="4">
                  <c:v>44.84</c:v>
                </c:pt>
                <c:pt idx="5">
                  <c:v>34.369999999999997</c:v>
                </c:pt>
                <c:pt idx="6">
                  <c:v>27</c:v>
                </c:pt>
                <c:pt idx="7">
                  <c:v>29.68</c:v>
                </c:pt>
                <c:pt idx="8">
                  <c:v>30.15</c:v>
                </c:pt>
                <c:pt idx="9">
                  <c:v>24.03</c:v>
                </c:pt>
                <c:pt idx="10">
                  <c:v>6.33</c:v>
                </c:pt>
                <c:pt idx="11">
                  <c:v>1.33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224-4448-BFBA-F295C80D67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0283823"/>
        <c:axId val="60285743"/>
      </c:barChart>
      <c:lineChart>
        <c:grouping val="standard"/>
        <c:varyColors val="0"/>
        <c:ser>
          <c:idx val="2"/>
          <c:order val="2"/>
          <c:tx>
            <c:v>SoC Batterie [%]</c:v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noFill/>
              </a:ln>
              <a:effectLst/>
            </c:spPr>
          </c:marker>
          <c:cat>
            <c:numRef>
              <c:f>'2 Wochen'!$C$4:$N$4</c:f>
              <c:numCache>
                <c:formatCode>m/d/yyyy</c:formatCode>
                <c:ptCount val="12"/>
                <c:pt idx="0">
                  <c:v>45852</c:v>
                </c:pt>
                <c:pt idx="1">
                  <c:v>45853</c:v>
                </c:pt>
                <c:pt idx="2">
                  <c:v>45854</c:v>
                </c:pt>
                <c:pt idx="3">
                  <c:v>45855</c:v>
                </c:pt>
                <c:pt idx="4">
                  <c:v>45856</c:v>
                </c:pt>
                <c:pt idx="5">
                  <c:v>45857</c:v>
                </c:pt>
                <c:pt idx="6">
                  <c:v>45858</c:v>
                </c:pt>
                <c:pt idx="7">
                  <c:v>45859</c:v>
                </c:pt>
                <c:pt idx="8">
                  <c:v>45860</c:v>
                </c:pt>
                <c:pt idx="9">
                  <c:v>45861</c:v>
                </c:pt>
                <c:pt idx="10">
                  <c:v>45862</c:v>
                </c:pt>
                <c:pt idx="11">
                  <c:v>45863</c:v>
                </c:pt>
              </c:numCache>
            </c:numRef>
          </c:cat>
          <c:val>
            <c:numRef>
              <c:f>'2 Wochen'!$C$9:$N$9</c:f>
              <c:numCache>
                <c:formatCode>General</c:formatCode>
                <c:ptCount val="12"/>
                <c:pt idx="0">
                  <c:v>95</c:v>
                </c:pt>
                <c:pt idx="1">
                  <c:v>85</c:v>
                </c:pt>
                <c:pt idx="2">
                  <c:v>79</c:v>
                </c:pt>
                <c:pt idx="3">
                  <c:v>72</c:v>
                </c:pt>
                <c:pt idx="4">
                  <c:v>76</c:v>
                </c:pt>
                <c:pt idx="5">
                  <c:v>63</c:v>
                </c:pt>
                <c:pt idx="6">
                  <c:v>66</c:v>
                </c:pt>
                <c:pt idx="7">
                  <c:v>77</c:v>
                </c:pt>
                <c:pt idx="8">
                  <c:v>78</c:v>
                </c:pt>
                <c:pt idx="9">
                  <c:v>81</c:v>
                </c:pt>
                <c:pt idx="10">
                  <c:v>76</c:v>
                </c:pt>
                <c:pt idx="11">
                  <c:v>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224-4448-BFBA-F295C80D67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178223"/>
        <c:axId val="60175823"/>
      </c:lineChart>
      <c:dateAx>
        <c:axId val="6028382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285743"/>
        <c:crosses val="autoZero"/>
        <c:auto val="1"/>
        <c:lblOffset val="100"/>
        <c:baseTimeUnit val="days"/>
      </c:dateAx>
      <c:valAx>
        <c:axId val="602857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CH"/>
                  <a:t>Energie [kWh]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283823"/>
        <c:crosses val="autoZero"/>
        <c:crossBetween val="between"/>
      </c:valAx>
      <c:valAx>
        <c:axId val="60175823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CH"/>
                  <a:t>Durchschn.</a:t>
                </a:r>
                <a:r>
                  <a:rPr lang="de-CH" baseline="0"/>
                  <a:t> </a:t>
                </a:r>
                <a:r>
                  <a:rPr lang="de-CH"/>
                  <a:t>Ladezustand Batterie [%]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178223"/>
        <c:crosses val="max"/>
        <c:crossBetween val="between"/>
      </c:valAx>
      <c:dateAx>
        <c:axId val="60178223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0175823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CH"/>
              <a:t>Systemübersicht - 23.07.2025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'14.07.25'!$B$7</c:f>
              <c:strCache>
                <c:ptCount val="1"/>
                <c:pt idx="0">
                  <c:v>Solar Produktion [kWh]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'23.07.25'!$C$4:$Z$4</c:f>
              <c:numCache>
                <c:formatCode>h:mm</c:formatCode>
                <c:ptCount val="24"/>
                <c:pt idx="0">
                  <c:v>0</c:v>
                </c:pt>
                <c:pt idx="1">
                  <c:v>4.1666666666666664E-2</c:v>
                </c:pt>
                <c:pt idx="2">
                  <c:v>8.3333333333333329E-2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'23.07.25'!$C$7:$Z$7</c:f>
              <c:numCache>
                <c:formatCode>General</c:formatCode>
                <c:ptCount val="24"/>
                <c:pt idx="5">
                  <c:v>0.01</c:v>
                </c:pt>
                <c:pt idx="6">
                  <c:v>0.33</c:v>
                </c:pt>
                <c:pt idx="7">
                  <c:v>0.53</c:v>
                </c:pt>
                <c:pt idx="8">
                  <c:v>1.67</c:v>
                </c:pt>
                <c:pt idx="9">
                  <c:v>3.04</c:v>
                </c:pt>
                <c:pt idx="10">
                  <c:v>4.99</c:v>
                </c:pt>
                <c:pt idx="11">
                  <c:v>6.17</c:v>
                </c:pt>
                <c:pt idx="12">
                  <c:v>5.08</c:v>
                </c:pt>
                <c:pt idx="13">
                  <c:v>3.55</c:v>
                </c:pt>
                <c:pt idx="14">
                  <c:v>1.37</c:v>
                </c:pt>
                <c:pt idx="15">
                  <c:v>2.4</c:v>
                </c:pt>
                <c:pt idx="16">
                  <c:v>2.56</c:v>
                </c:pt>
                <c:pt idx="17">
                  <c:v>1.58</c:v>
                </c:pt>
                <c:pt idx="18">
                  <c:v>0.83</c:v>
                </c:pt>
                <c:pt idx="19">
                  <c:v>1.02</c:v>
                </c:pt>
                <c:pt idx="20">
                  <c:v>0.33</c:v>
                </c:pt>
                <c:pt idx="21">
                  <c:v>0.01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6D-42AA-960D-02F223252E55}"/>
            </c:ext>
          </c:extLst>
        </c:ser>
        <c:ser>
          <c:idx val="1"/>
          <c:order val="1"/>
          <c:tx>
            <c:v>Verbrauch [kWh]</c:v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numRef>
              <c:f>'23.07.25'!$C$4:$Z$4</c:f>
              <c:numCache>
                <c:formatCode>h:mm</c:formatCode>
                <c:ptCount val="24"/>
                <c:pt idx="0">
                  <c:v>0</c:v>
                </c:pt>
                <c:pt idx="1">
                  <c:v>4.1666666666666664E-2</c:v>
                </c:pt>
                <c:pt idx="2">
                  <c:v>8.3333333333333329E-2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'23.07.25'!$C$8:$Z$8</c:f>
              <c:numCache>
                <c:formatCode>General</c:formatCode>
                <c:ptCount val="24"/>
                <c:pt idx="0">
                  <c:v>0.86</c:v>
                </c:pt>
                <c:pt idx="1">
                  <c:v>0.25</c:v>
                </c:pt>
                <c:pt idx="2">
                  <c:v>0.25</c:v>
                </c:pt>
                <c:pt idx="3">
                  <c:v>0.24</c:v>
                </c:pt>
                <c:pt idx="4">
                  <c:v>0.22</c:v>
                </c:pt>
                <c:pt idx="5">
                  <c:v>0.24</c:v>
                </c:pt>
                <c:pt idx="6">
                  <c:v>0.28000000000000003</c:v>
                </c:pt>
                <c:pt idx="7">
                  <c:v>0.18</c:v>
                </c:pt>
                <c:pt idx="8">
                  <c:v>0.45</c:v>
                </c:pt>
                <c:pt idx="9">
                  <c:v>1.63</c:v>
                </c:pt>
                <c:pt idx="10">
                  <c:v>1.01</c:v>
                </c:pt>
                <c:pt idx="11">
                  <c:v>1.53</c:v>
                </c:pt>
                <c:pt idx="12">
                  <c:v>3.99</c:v>
                </c:pt>
                <c:pt idx="13">
                  <c:v>3.08</c:v>
                </c:pt>
                <c:pt idx="14">
                  <c:v>1.06</c:v>
                </c:pt>
                <c:pt idx="15">
                  <c:v>1.89</c:v>
                </c:pt>
                <c:pt idx="16">
                  <c:v>2.14</c:v>
                </c:pt>
                <c:pt idx="17">
                  <c:v>1.18</c:v>
                </c:pt>
                <c:pt idx="18">
                  <c:v>0.91</c:v>
                </c:pt>
                <c:pt idx="19">
                  <c:v>0.51</c:v>
                </c:pt>
                <c:pt idx="20">
                  <c:v>0.46</c:v>
                </c:pt>
                <c:pt idx="21">
                  <c:v>0.55000000000000004</c:v>
                </c:pt>
                <c:pt idx="22">
                  <c:v>0.84</c:v>
                </c:pt>
                <c:pt idx="23">
                  <c:v>0.24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76D-42AA-960D-02F223252E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0283823"/>
        <c:axId val="60285743"/>
      </c:barChart>
      <c:lineChart>
        <c:grouping val="standard"/>
        <c:varyColors val="0"/>
        <c:ser>
          <c:idx val="2"/>
          <c:order val="2"/>
          <c:tx>
            <c:strRef>
              <c:f>'14.07.25'!$B$9</c:f>
              <c:strCache>
                <c:ptCount val="1"/>
                <c:pt idx="0">
                  <c:v>Batteriedurchschnitt [%]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noFill/>
              </a:ln>
              <a:effectLst/>
            </c:spPr>
          </c:marker>
          <c:cat>
            <c:numRef>
              <c:f>'2 Wochen'!$C$4:$N$4</c:f>
              <c:numCache>
                <c:formatCode>m/d/yyyy</c:formatCode>
                <c:ptCount val="12"/>
                <c:pt idx="0">
                  <c:v>45852</c:v>
                </c:pt>
                <c:pt idx="1">
                  <c:v>45853</c:v>
                </c:pt>
                <c:pt idx="2">
                  <c:v>45854</c:v>
                </c:pt>
                <c:pt idx="3">
                  <c:v>45855</c:v>
                </c:pt>
                <c:pt idx="4">
                  <c:v>45856</c:v>
                </c:pt>
                <c:pt idx="5">
                  <c:v>45857</c:v>
                </c:pt>
                <c:pt idx="6">
                  <c:v>45858</c:v>
                </c:pt>
                <c:pt idx="7">
                  <c:v>45859</c:v>
                </c:pt>
                <c:pt idx="8">
                  <c:v>45860</c:v>
                </c:pt>
                <c:pt idx="9">
                  <c:v>45861</c:v>
                </c:pt>
                <c:pt idx="10">
                  <c:v>45862</c:v>
                </c:pt>
                <c:pt idx="11">
                  <c:v>45863</c:v>
                </c:pt>
              </c:numCache>
            </c:numRef>
          </c:cat>
          <c:val>
            <c:numRef>
              <c:f>'23.07.25'!$C$9:$Z$9</c:f>
              <c:numCache>
                <c:formatCode>General</c:formatCode>
                <c:ptCount val="24"/>
                <c:pt idx="0">
                  <c:v>55</c:v>
                </c:pt>
                <c:pt idx="1">
                  <c:v>52</c:v>
                </c:pt>
                <c:pt idx="2">
                  <c:v>50</c:v>
                </c:pt>
                <c:pt idx="3">
                  <c:v>49</c:v>
                </c:pt>
                <c:pt idx="4">
                  <c:v>47</c:v>
                </c:pt>
                <c:pt idx="5">
                  <c:v>45</c:v>
                </c:pt>
                <c:pt idx="6">
                  <c:v>44</c:v>
                </c:pt>
                <c:pt idx="7">
                  <c:v>44</c:v>
                </c:pt>
                <c:pt idx="8">
                  <c:v>48</c:v>
                </c:pt>
                <c:pt idx="9">
                  <c:v>55</c:v>
                </c:pt>
                <c:pt idx="10">
                  <c:v>63</c:v>
                </c:pt>
                <c:pt idx="11">
                  <c:v>89</c:v>
                </c:pt>
                <c:pt idx="12">
                  <c:v>96</c:v>
                </c:pt>
                <c:pt idx="13">
                  <c:v>97</c:v>
                </c:pt>
                <c:pt idx="14">
                  <c:v>99</c:v>
                </c:pt>
                <c:pt idx="15">
                  <c:v>99</c:v>
                </c:pt>
                <c:pt idx="16">
                  <c:v>99</c:v>
                </c:pt>
                <c:pt idx="17">
                  <c:v>99</c:v>
                </c:pt>
                <c:pt idx="18">
                  <c:v>98</c:v>
                </c:pt>
                <c:pt idx="19">
                  <c:v>97</c:v>
                </c:pt>
                <c:pt idx="20">
                  <c:v>97</c:v>
                </c:pt>
                <c:pt idx="21">
                  <c:v>94</c:v>
                </c:pt>
                <c:pt idx="22">
                  <c:v>88</c:v>
                </c:pt>
                <c:pt idx="23">
                  <c:v>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76D-42AA-960D-02F223252E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178223"/>
        <c:axId val="60175823"/>
      </c:lineChart>
      <c:catAx>
        <c:axId val="6028382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h:m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285743"/>
        <c:crosses val="autoZero"/>
        <c:auto val="1"/>
        <c:lblAlgn val="ctr"/>
        <c:lblOffset val="100"/>
        <c:noMultiLvlLbl val="0"/>
      </c:catAx>
      <c:valAx>
        <c:axId val="60285743"/>
        <c:scaling>
          <c:orientation val="minMax"/>
          <c:max val="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CH"/>
                  <a:t>Energie [kWh]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283823"/>
        <c:crosses val="autoZero"/>
        <c:crossBetween val="between"/>
      </c:valAx>
      <c:valAx>
        <c:axId val="60175823"/>
        <c:scaling>
          <c:orientation val="minMax"/>
          <c:max val="10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CH"/>
                  <a:t>Durchschn.</a:t>
                </a:r>
                <a:r>
                  <a:rPr lang="de-CH" baseline="0"/>
                  <a:t> </a:t>
                </a:r>
                <a:r>
                  <a:rPr lang="de-CH"/>
                  <a:t>Ladezustand Batterie [%]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178223"/>
        <c:crosses val="max"/>
        <c:crossBetween val="between"/>
      </c:valAx>
      <c:dateAx>
        <c:axId val="60178223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0175823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CH"/>
              <a:t>Systemübersicht - 24.07.2025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'14.07.25'!$B$7</c:f>
              <c:strCache>
                <c:ptCount val="1"/>
                <c:pt idx="0">
                  <c:v>Solar Produktion [kWh]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'24.07.25'!$C$4:$Z$4</c:f>
              <c:numCache>
                <c:formatCode>h:mm</c:formatCode>
                <c:ptCount val="24"/>
                <c:pt idx="0">
                  <c:v>0</c:v>
                </c:pt>
                <c:pt idx="1">
                  <c:v>4.1666666666666664E-2</c:v>
                </c:pt>
                <c:pt idx="2">
                  <c:v>8.3333333333333329E-2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'24.07.25'!$C$7:$Z$7</c:f>
              <c:numCache>
                <c:formatCode>General</c:formatCode>
                <c:ptCount val="24"/>
                <c:pt idx="6">
                  <c:v>0.06</c:v>
                </c:pt>
                <c:pt idx="7">
                  <c:v>0.55000000000000004</c:v>
                </c:pt>
                <c:pt idx="8">
                  <c:v>1.04</c:v>
                </c:pt>
                <c:pt idx="9">
                  <c:v>0.95</c:v>
                </c:pt>
                <c:pt idx="10">
                  <c:v>0.66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CD-4FDD-865C-0AF59DF92E80}"/>
            </c:ext>
          </c:extLst>
        </c:ser>
        <c:ser>
          <c:idx val="1"/>
          <c:order val="1"/>
          <c:tx>
            <c:v>Verbrauch [kWh]</c:v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numRef>
              <c:f>'24.07.25'!$C$4:$Z$4</c:f>
              <c:numCache>
                <c:formatCode>h:mm</c:formatCode>
                <c:ptCount val="24"/>
                <c:pt idx="0">
                  <c:v>0</c:v>
                </c:pt>
                <c:pt idx="1">
                  <c:v>4.1666666666666664E-2</c:v>
                </c:pt>
                <c:pt idx="2">
                  <c:v>8.3333333333333329E-2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'24.07.25'!$C$8:$Z$8</c:f>
              <c:numCache>
                <c:formatCode>General</c:formatCode>
                <c:ptCount val="24"/>
                <c:pt idx="0">
                  <c:v>0.22</c:v>
                </c:pt>
                <c:pt idx="1">
                  <c:v>0.2</c:v>
                </c:pt>
                <c:pt idx="2">
                  <c:v>0.18</c:v>
                </c:pt>
                <c:pt idx="3">
                  <c:v>0.18</c:v>
                </c:pt>
                <c:pt idx="4">
                  <c:v>0.15</c:v>
                </c:pt>
                <c:pt idx="5">
                  <c:v>0.15</c:v>
                </c:pt>
                <c:pt idx="6">
                  <c:v>0.17</c:v>
                </c:pt>
                <c:pt idx="7">
                  <c:v>0.15</c:v>
                </c:pt>
                <c:pt idx="8">
                  <c:v>0.26</c:v>
                </c:pt>
                <c:pt idx="9">
                  <c:v>0.63</c:v>
                </c:pt>
                <c:pt idx="10">
                  <c:v>0.8</c:v>
                </c:pt>
                <c:pt idx="11">
                  <c:v>0.24</c:v>
                </c:pt>
                <c:pt idx="12">
                  <c:v>0.25</c:v>
                </c:pt>
                <c:pt idx="13">
                  <c:v>0.27</c:v>
                </c:pt>
                <c:pt idx="14">
                  <c:v>0.27</c:v>
                </c:pt>
                <c:pt idx="15">
                  <c:v>0.4</c:v>
                </c:pt>
                <c:pt idx="16">
                  <c:v>0.27</c:v>
                </c:pt>
                <c:pt idx="17">
                  <c:v>0.33</c:v>
                </c:pt>
                <c:pt idx="18">
                  <c:v>0.35</c:v>
                </c:pt>
                <c:pt idx="19">
                  <c:v>0.24</c:v>
                </c:pt>
                <c:pt idx="20">
                  <c:v>0.2</c:v>
                </c:pt>
                <c:pt idx="21">
                  <c:v>0.13</c:v>
                </c:pt>
                <c:pt idx="22">
                  <c:v>0.15</c:v>
                </c:pt>
                <c:pt idx="23">
                  <c:v>0.15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6CD-4FDD-865C-0AF59DF92E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0283823"/>
        <c:axId val="60285743"/>
      </c:barChart>
      <c:lineChart>
        <c:grouping val="standard"/>
        <c:varyColors val="0"/>
        <c:ser>
          <c:idx val="2"/>
          <c:order val="2"/>
          <c:tx>
            <c:strRef>
              <c:f>'14.07.25'!$B$9</c:f>
              <c:strCache>
                <c:ptCount val="1"/>
                <c:pt idx="0">
                  <c:v>Batteriedurchschnitt [%]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noFill/>
              </a:ln>
              <a:effectLst/>
            </c:spPr>
          </c:marker>
          <c:cat>
            <c:numRef>
              <c:f>'2 Wochen'!$C$4:$N$4</c:f>
              <c:numCache>
                <c:formatCode>m/d/yyyy</c:formatCode>
                <c:ptCount val="12"/>
                <c:pt idx="0">
                  <c:v>45852</c:v>
                </c:pt>
                <c:pt idx="1">
                  <c:v>45853</c:v>
                </c:pt>
                <c:pt idx="2">
                  <c:v>45854</c:v>
                </c:pt>
                <c:pt idx="3">
                  <c:v>45855</c:v>
                </c:pt>
                <c:pt idx="4">
                  <c:v>45856</c:v>
                </c:pt>
                <c:pt idx="5">
                  <c:v>45857</c:v>
                </c:pt>
                <c:pt idx="6">
                  <c:v>45858</c:v>
                </c:pt>
                <c:pt idx="7">
                  <c:v>45859</c:v>
                </c:pt>
                <c:pt idx="8">
                  <c:v>45860</c:v>
                </c:pt>
                <c:pt idx="9">
                  <c:v>45861</c:v>
                </c:pt>
                <c:pt idx="10">
                  <c:v>45862</c:v>
                </c:pt>
                <c:pt idx="11">
                  <c:v>45863</c:v>
                </c:pt>
              </c:numCache>
            </c:numRef>
          </c:cat>
          <c:val>
            <c:numRef>
              <c:f>'24.07.25'!$C$9:$Z$9</c:f>
              <c:numCache>
                <c:formatCode>General</c:formatCode>
                <c:ptCount val="24"/>
                <c:pt idx="0">
                  <c:v>84</c:v>
                </c:pt>
                <c:pt idx="1">
                  <c:v>83</c:v>
                </c:pt>
                <c:pt idx="2">
                  <c:v>82</c:v>
                </c:pt>
                <c:pt idx="3">
                  <c:v>80</c:v>
                </c:pt>
                <c:pt idx="4">
                  <c:v>79</c:v>
                </c:pt>
                <c:pt idx="5">
                  <c:v>78</c:v>
                </c:pt>
                <c:pt idx="6">
                  <c:v>77</c:v>
                </c:pt>
                <c:pt idx="7">
                  <c:v>78</c:v>
                </c:pt>
                <c:pt idx="8">
                  <c:v>81</c:v>
                </c:pt>
                <c:pt idx="9">
                  <c:v>84</c:v>
                </c:pt>
                <c:pt idx="10">
                  <c:v>82</c:v>
                </c:pt>
                <c:pt idx="11">
                  <c:v>82</c:v>
                </c:pt>
                <c:pt idx="12">
                  <c:v>80</c:v>
                </c:pt>
                <c:pt idx="13">
                  <c:v>79</c:v>
                </c:pt>
                <c:pt idx="14">
                  <c:v>77</c:v>
                </c:pt>
                <c:pt idx="15">
                  <c:v>75</c:v>
                </c:pt>
                <c:pt idx="16">
                  <c:v>73</c:v>
                </c:pt>
                <c:pt idx="17">
                  <c:v>71</c:v>
                </c:pt>
                <c:pt idx="18">
                  <c:v>69</c:v>
                </c:pt>
                <c:pt idx="19">
                  <c:v>68</c:v>
                </c:pt>
                <c:pt idx="20">
                  <c:v>66</c:v>
                </c:pt>
                <c:pt idx="21">
                  <c:v>65</c:v>
                </c:pt>
                <c:pt idx="22">
                  <c:v>64</c:v>
                </c:pt>
                <c:pt idx="23">
                  <c:v>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6CD-4FDD-865C-0AF59DF92E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178223"/>
        <c:axId val="60175823"/>
      </c:lineChart>
      <c:catAx>
        <c:axId val="6028382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h:m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285743"/>
        <c:crosses val="autoZero"/>
        <c:auto val="1"/>
        <c:lblAlgn val="ctr"/>
        <c:lblOffset val="100"/>
        <c:noMultiLvlLbl val="0"/>
      </c:catAx>
      <c:valAx>
        <c:axId val="60285743"/>
        <c:scaling>
          <c:orientation val="minMax"/>
          <c:max val="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CH"/>
                  <a:t>Energie [kWh]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283823"/>
        <c:crosses val="autoZero"/>
        <c:crossBetween val="between"/>
      </c:valAx>
      <c:valAx>
        <c:axId val="60175823"/>
        <c:scaling>
          <c:orientation val="minMax"/>
          <c:max val="10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CH"/>
                  <a:t>Durchschn.</a:t>
                </a:r>
                <a:r>
                  <a:rPr lang="de-CH" baseline="0"/>
                  <a:t> </a:t>
                </a:r>
                <a:r>
                  <a:rPr lang="de-CH"/>
                  <a:t>Ladezustand Batterie [%]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178223"/>
        <c:crosses val="max"/>
        <c:crossBetween val="between"/>
      </c:valAx>
      <c:dateAx>
        <c:axId val="60178223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0175823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CH"/>
              <a:t>Systemübersicht - 25.07.2025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'14.07.25'!$B$7</c:f>
              <c:strCache>
                <c:ptCount val="1"/>
                <c:pt idx="0">
                  <c:v>Solar Produktion [kWh]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'25.07.25'!$C$4:$Z$4</c:f>
              <c:numCache>
                <c:formatCode>h:mm</c:formatCode>
                <c:ptCount val="24"/>
                <c:pt idx="0">
                  <c:v>0</c:v>
                </c:pt>
                <c:pt idx="1">
                  <c:v>4.1666666666666664E-2</c:v>
                </c:pt>
                <c:pt idx="2">
                  <c:v>8.3333333333333329E-2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'25.07.25'!$C$7:$Z$7</c:f>
              <c:numCache>
                <c:formatCode>General</c:formatCode>
                <c:ptCount val="24"/>
              </c:numCache>
            </c:numRef>
          </c:val>
          <c:extLst>
            <c:ext xmlns:c16="http://schemas.microsoft.com/office/drawing/2014/chart" uri="{C3380CC4-5D6E-409C-BE32-E72D297353CC}">
              <c16:uniqueId val="{00000000-46F9-4FAE-BC23-2158E4E7549C}"/>
            </c:ext>
          </c:extLst>
        </c:ser>
        <c:ser>
          <c:idx val="1"/>
          <c:order val="1"/>
          <c:tx>
            <c:v>Verbrauch [kWh]</c:v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numRef>
              <c:f>'25.07.25'!$C$4:$Z$4</c:f>
              <c:numCache>
                <c:formatCode>h:mm</c:formatCode>
                <c:ptCount val="24"/>
                <c:pt idx="0">
                  <c:v>0</c:v>
                </c:pt>
                <c:pt idx="1">
                  <c:v>4.1666666666666664E-2</c:v>
                </c:pt>
                <c:pt idx="2">
                  <c:v>8.3333333333333329E-2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'25.07.25'!$C$8:$Z$8</c:f>
              <c:numCache>
                <c:formatCode>General</c:formatCode>
                <c:ptCount val="24"/>
                <c:pt idx="0">
                  <c:v>0.15</c:v>
                </c:pt>
                <c:pt idx="1">
                  <c:v>0.13</c:v>
                </c:pt>
                <c:pt idx="2">
                  <c:v>0.15</c:v>
                </c:pt>
                <c:pt idx="3">
                  <c:v>0.11</c:v>
                </c:pt>
                <c:pt idx="4">
                  <c:v>0.13</c:v>
                </c:pt>
                <c:pt idx="5">
                  <c:v>0.16</c:v>
                </c:pt>
                <c:pt idx="6">
                  <c:v>0.11</c:v>
                </c:pt>
                <c:pt idx="7">
                  <c:v>0.13</c:v>
                </c:pt>
                <c:pt idx="8">
                  <c:v>0.2</c:v>
                </c:pt>
                <c:pt idx="9">
                  <c:v>7.0000000000000007E-2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6F9-4FAE-BC23-2158E4E754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0283823"/>
        <c:axId val="60285743"/>
      </c:barChart>
      <c:lineChart>
        <c:grouping val="standard"/>
        <c:varyColors val="0"/>
        <c:ser>
          <c:idx val="2"/>
          <c:order val="2"/>
          <c:tx>
            <c:strRef>
              <c:f>'14.07.25'!$B$9</c:f>
              <c:strCache>
                <c:ptCount val="1"/>
                <c:pt idx="0">
                  <c:v>Batteriedurchschnitt [%]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noFill/>
              </a:ln>
              <a:effectLst/>
            </c:spPr>
          </c:marker>
          <c:cat>
            <c:numRef>
              <c:f>'2 Wochen'!$C$4:$N$4</c:f>
              <c:numCache>
                <c:formatCode>m/d/yyyy</c:formatCode>
                <c:ptCount val="12"/>
                <c:pt idx="0">
                  <c:v>45852</c:v>
                </c:pt>
                <c:pt idx="1">
                  <c:v>45853</c:v>
                </c:pt>
                <c:pt idx="2">
                  <c:v>45854</c:v>
                </c:pt>
                <c:pt idx="3">
                  <c:v>45855</c:v>
                </c:pt>
                <c:pt idx="4">
                  <c:v>45856</c:v>
                </c:pt>
                <c:pt idx="5">
                  <c:v>45857</c:v>
                </c:pt>
                <c:pt idx="6">
                  <c:v>45858</c:v>
                </c:pt>
                <c:pt idx="7">
                  <c:v>45859</c:v>
                </c:pt>
                <c:pt idx="8">
                  <c:v>45860</c:v>
                </c:pt>
                <c:pt idx="9">
                  <c:v>45861</c:v>
                </c:pt>
                <c:pt idx="10">
                  <c:v>45862</c:v>
                </c:pt>
                <c:pt idx="11">
                  <c:v>45863</c:v>
                </c:pt>
              </c:numCache>
            </c:numRef>
          </c:cat>
          <c:val>
            <c:numRef>
              <c:f>'25.07.25'!$C$9:$Z$9</c:f>
              <c:numCache>
                <c:formatCode>General</c:formatCode>
                <c:ptCount val="24"/>
                <c:pt idx="0">
                  <c:v>62</c:v>
                </c:pt>
                <c:pt idx="1">
                  <c:v>61</c:v>
                </c:pt>
                <c:pt idx="2">
                  <c:v>60</c:v>
                </c:pt>
                <c:pt idx="3">
                  <c:v>60</c:v>
                </c:pt>
                <c:pt idx="4">
                  <c:v>59</c:v>
                </c:pt>
                <c:pt idx="5">
                  <c:v>58</c:v>
                </c:pt>
                <c:pt idx="6">
                  <c:v>57</c:v>
                </c:pt>
                <c:pt idx="7">
                  <c:v>56</c:v>
                </c:pt>
                <c:pt idx="8">
                  <c:v>55</c:v>
                </c:pt>
                <c:pt idx="9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6F9-4FAE-BC23-2158E4E754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178223"/>
        <c:axId val="60175823"/>
      </c:lineChart>
      <c:catAx>
        <c:axId val="6028382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h:m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285743"/>
        <c:crosses val="autoZero"/>
        <c:auto val="1"/>
        <c:lblAlgn val="ctr"/>
        <c:lblOffset val="100"/>
        <c:noMultiLvlLbl val="0"/>
      </c:catAx>
      <c:valAx>
        <c:axId val="60285743"/>
        <c:scaling>
          <c:orientation val="minMax"/>
          <c:max val="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CH"/>
                  <a:t>Energie [kWh]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283823"/>
        <c:crosses val="autoZero"/>
        <c:crossBetween val="between"/>
      </c:valAx>
      <c:valAx>
        <c:axId val="60175823"/>
        <c:scaling>
          <c:orientation val="minMax"/>
          <c:max val="10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CH"/>
                  <a:t>Durchschn.</a:t>
                </a:r>
                <a:r>
                  <a:rPr lang="de-CH" baseline="0"/>
                  <a:t> </a:t>
                </a:r>
                <a:r>
                  <a:rPr lang="de-CH"/>
                  <a:t>Ladezustand Batterie [%]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178223"/>
        <c:crosses val="max"/>
        <c:crossBetween val="between"/>
      </c:valAx>
      <c:dateAx>
        <c:axId val="60178223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0175823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CH"/>
              <a:t>Verbrauch - 14.07.2025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'14.07.25'!$B$14</c:f>
              <c:strCache>
                <c:ptCount val="1"/>
                <c:pt idx="0">
                  <c:v>Von Solar [kWh]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'14.07.25'!$C$4:$Z$4</c:f>
              <c:numCache>
                <c:formatCode>h:mm</c:formatCode>
                <c:ptCount val="24"/>
                <c:pt idx="0">
                  <c:v>0</c:v>
                </c:pt>
                <c:pt idx="1">
                  <c:v>4.1666666666666664E-2</c:v>
                </c:pt>
                <c:pt idx="2">
                  <c:v>8.3333333333333329E-2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'14.07.25'!$C$14:$Z$14</c:f>
              <c:numCache>
                <c:formatCode>General</c:formatCode>
                <c:ptCount val="24"/>
                <c:pt idx="15">
                  <c:v>0.13</c:v>
                </c:pt>
                <c:pt idx="16">
                  <c:v>0.41</c:v>
                </c:pt>
                <c:pt idx="17">
                  <c:v>0.62</c:v>
                </c:pt>
                <c:pt idx="18">
                  <c:v>0.28000000000000003</c:v>
                </c:pt>
                <c:pt idx="19">
                  <c:v>0.59</c:v>
                </c:pt>
                <c:pt idx="20">
                  <c:v>0.23</c:v>
                </c:pt>
                <c:pt idx="21">
                  <c:v>0.02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D5-497F-B3B9-FF484D82020D}"/>
            </c:ext>
          </c:extLst>
        </c:ser>
        <c:ser>
          <c:idx val="1"/>
          <c:order val="1"/>
          <c:tx>
            <c:strRef>
              <c:f>'14.07.25'!$B$15</c:f>
              <c:strCache>
                <c:ptCount val="1"/>
                <c:pt idx="0">
                  <c:v>Von Batterie [kWh]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'14.07.25'!$C$4:$Z$4</c:f>
              <c:numCache>
                <c:formatCode>h:mm</c:formatCode>
                <c:ptCount val="24"/>
                <c:pt idx="0">
                  <c:v>0</c:v>
                </c:pt>
                <c:pt idx="1">
                  <c:v>4.1666666666666664E-2</c:v>
                </c:pt>
                <c:pt idx="2">
                  <c:v>8.3333333333333329E-2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'14.07.25'!$C$15:$Z$15</c:f>
              <c:numCache>
                <c:formatCode>General</c:formatCode>
                <c:ptCount val="24"/>
                <c:pt idx="15">
                  <c:v>0</c:v>
                </c:pt>
                <c:pt idx="16">
                  <c:v>0.15</c:v>
                </c:pt>
                <c:pt idx="17">
                  <c:v>0.05</c:v>
                </c:pt>
                <c:pt idx="18">
                  <c:v>0.03</c:v>
                </c:pt>
                <c:pt idx="19">
                  <c:v>0.11</c:v>
                </c:pt>
                <c:pt idx="20">
                  <c:v>0.25</c:v>
                </c:pt>
                <c:pt idx="21">
                  <c:v>0.4</c:v>
                </c:pt>
                <c:pt idx="22">
                  <c:v>1.07</c:v>
                </c:pt>
                <c:pt idx="23">
                  <c:v>1.1499999999999999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AD5-497F-B3B9-FF484D8202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0283823"/>
        <c:axId val="60285743"/>
      </c:barChart>
      <c:lineChart>
        <c:grouping val="standard"/>
        <c:varyColors val="0"/>
        <c:ser>
          <c:idx val="2"/>
          <c:order val="2"/>
          <c:tx>
            <c:v>SoC Batterie [%]</c:v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noFill/>
              </a:ln>
              <a:effectLst/>
            </c:spPr>
          </c:marker>
          <c:cat>
            <c:numRef>
              <c:f>'2 Wochen'!$C$4:$N$4</c:f>
              <c:numCache>
                <c:formatCode>m/d/yyyy</c:formatCode>
                <c:ptCount val="12"/>
                <c:pt idx="0">
                  <c:v>45852</c:v>
                </c:pt>
                <c:pt idx="1">
                  <c:v>45853</c:v>
                </c:pt>
                <c:pt idx="2">
                  <c:v>45854</c:v>
                </c:pt>
                <c:pt idx="3">
                  <c:v>45855</c:v>
                </c:pt>
                <c:pt idx="4">
                  <c:v>45856</c:v>
                </c:pt>
                <c:pt idx="5">
                  <c:v>45857</c:v>
                </c:pt>
                <c:pt idx="6">
                  <c:v>45858</c:v>
                </c:pt>
                <c:pt idx="7">
                  <c:v>45859</c:v>
                </c:pt>
                <c:pt idx="8">
                  <c:v>45860</c:v>
                </c:pt>
                <c:pt idx="9">
                  <c:v>45861</c:v>
                </c:pt>
                <c:pt idx="10">
                  <c:v>45862</c:v>
                </c:pt>
                <c:pt idx="11">
                  <c:v>45863</c:v>
                </c:pt>
              </c:numCache>
            </c:numRef>
          </c:cat>
          <c:val>
            <c:numRef>
              <c:f>'14.07.25'!$C$9:$Z$9</c:f>
              <c:numCache>
                <c:formatCode>General</c:formatCode>
                <c:ptCount val="24"/>
                <c:pt idx="15">
                  <c:v>88</c:v>
                </c:pt>
                <c:pt idx="16">
                  <c:v>95</c:v>
                </c:pt>
                <c:pt idx="17">
                  <c:v>98</c:v>
                </c:pt>
                <c:pt idx="18">
                  <c:v>100</c:v>
                </c:pt>
                <c:pt idx="19">
                  <c:v>99</c:v>
                </c:pt>
                <c:pt idx="20">
                  <c:v>98</c:v>
                </c:pt>
                <c:pt idx="21">
                  <c:v>96</c:v>
                </c:pt>
                <c:pt idx="22">
                  <c:v>91</c:v>
                </c:pt>
                <c:pt idx="23">
                  <c:v>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AD5-497F-B3B9-FF484D8202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178223"/>
        <c:axId val="60175823"/>
      </c:lineChart>
      <c:catAx>
        <c:axId val="6028382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h:m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285743"/>
        <c:crosses val="autoZero"/>
        <c:auto val="1"/>
        <c:lblAlgn val="ctr"/>
        <c:lblOffset val="100"/>
        <c:noMultiLvlLbl val="0"/>
      </c:catAx>
      <c:valAx>
        <c:axId val="60285743"/>
        <c:scaling>
          <c:orientation val="minMax"/>
          <c:max val="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CH"/>
                  <a:t>Energie [kWh]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283823"/>
        <c:crosses val="autoZero"/>
        <c:crossBetween val="between"/>
      </c:valAx>
      <c:valAx>
        <c:axId val="60175823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CH"/>
                  <a:t>Durchschn.</a:t>
                </a:r>
                <a:r>
                  <a:rPr lang="de-CH" baseline="0"/>
                  <a:t> </a:t>
                </a:r>
                <a:r>
                  <a:rPr lang="de-CH"/>
                  <a:t>Ladezustand Batterie [%]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178223"/>
        <c:crosses val="max"/>
        <c:crossBetween val="between"/>
      </c:valAx>
      <c:dateAx>
        <c:axId val="60178223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0175823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CH"/>
              <a:t>Verbrauch - 15.07.2025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'14.07.25'!$B$14</c:f>
              <c:strCache>
                <c:ptCount val="1"/>
                <c:pt idx="0">
                  <c:v>Von Solar [kWh]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'15.07.25'!$C$4:$Z$4</c:f>
              <c:numCache>
                <c:formatCode>h:mm</c:formatCode>
                <c:ptCount val="24"/>
                <c:pt idx="0">
                  <c:v>0</c:v>
                </c:pt>
                <c:pt idx="1">
                  <c:v>4.1666666666666664E-2</c:v>
                </c:pt>
                <c:pt idx="2">
                  <c:v>8.3333333333333329E-2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'15.07.25'!$C$14:$Z$14</c:f>
              <c:numCache>
                <c:formatCode>General</c:formatCode>
                <c:ptCount val="24"/>
                <c:pt idx="6">
                  <c:v>0.24</c:v>
                </c:pt>
                <c:pt idx="7">
                  <c:v>0.3</c:v>
                </c:pt>
                <c:pt idx="8">
                  <c:v>0.36</c:v>
                </c:pt>
                <c:pt idx="9">
                  <c:v>0.67</c:v>
                </c:pt>
                <c:pt idx="10">
                  <c:v>1.1499999999999999</c:v>
                </c:pt>
                <c:pt idx="11">
                  <c:v>1.45</c:v>
                </c:pt>
                <c:pt idx="12">
                  <c:v>2.02</c:v>
                </c:pt>
                <c:pt idx="13">
                  <c:v>1.56</c:v>
                </c:pt>
                <c:pt idx="14">
                  <c:v>1.47</c:v>
                </c:pt>
                <c:pt idx="15">
                  <c:v>1.26</c:v>
                </c:pt>
                <c:pt idx="16">
                  <c:v>4.05</c:v>
                </c:pt>
                <c:pt idx="17">
                  <c:v>0.4</c:v>
                </c:pt>
                <c:pt idx="18">
                  <c:v>0.55000000000000004</c:v>
                </c:pt>
                <c:pt idx="19">
                  <c:v>0.62</c:v>
                </c:pt>
                <c:pt idx="20">
                  <c:v>0.1</c:v>
                </c:pt>
                <c:pt idx="21">
                  <c:v>0.01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6D-46A6-BD4C-FC903C021364}"/>
            </c:ext>
          </c:extLst>
        </c:ser>
        <c:ser>
          <c:idx val="1"/>
          <c:order val="1"/>
          <c:tx>
            <c:strRef>
              <c:f>'14.07.25'!$B$15</c:f>
              <c:strCache>
                <c:ptCount val="1"/>
                <c:pt idx="0">
                  <c:v>Von Batterie [kWh]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'15.07.25'!$C$4:$Z$4</c:f>
              <c:numCache>
                <c:formatCode>h:mm</c:formatCode>
                <c:ptCount val="24"/>
                <c:pt idx="0">
                  <c:v>0</c:v>
                </c:pt>
                <c:pt idx="1">
                  <c:v>4.1666666666666664E-2</c:v>
                </c:pt>
                <c:pt idx="2">
                  <c:v>8.3333333333333329E-2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'15.07.25'!$C$15:$Z$15</c:f>
              <c:numCache>
                <c:formatCode>General</c:formatCode>
                <c:ptCount val="24"/>
                <c:pt idx="0">
                  <c:v>0.33</c:v>
                </c:pt>
                <c:pt idx="1">
                  <c:v>0.31</c:v>
                </c:pt>
                <c:pt idx="2">
                  <c:v>0.31</c:v>
                </c:pt>
                <c:pt idx="3">
                  <c:v>0.28999999999999998</c:v>
                </c:pt>
                <c:pt idx="4">
                  <c:v>0.31</c:v>
                </c:pt>
                <c:pt idx="5">
                  <c:v>0.31</c:v>
                </c:pt>
                <c:pt idx="6">
                  <c:v>0.12</c:v>
                </c:pt>
                <c:pt idx="7">
                  <c:v>0.04</c:v>
                </c:pt>
                <c:pt idx="8">
                  <c:v>0.04</c:v>
                </c:pt>
                <c:pt idx="9">
                  <c:v>0</c:v>
                </c:pt>
                <c:pt idx="11">
                  <c:v>0.03</c:v>
                </c:pt>
                <c:pt idx="13">
                  <c:v>0.26</c:v>
                </c:pt>
                <c:pt idx="14">
                  <c:v>0.5</c:v>
                </c:pt>
                <c:pt idx="15">
                  <c:v>0.4</c:v>
                </c:pt>
                <c:pt idx="16">
                  <c:v>0.13</c:v>
                </c:pt>
                <c:pt idx="17">
                  <c:v>0.25</c:v>
                </c:pt>
                <c:pt idx="18">
                  <c:v>0.21</c:v>
                </c:pt>
                <c:pt idx="19">
                  <c:v>0.87</c:v>
                </c:pt>
                <c:pt idx="20">
                  <c:v>0.54</c:v>
                </c:pt>
                <c:pt idx="21">
                  <c:v>0.66</c:v>
                </c:pt>
                <c:pt idx="22">
                  <c:v>1.1499999999999999</c:v>
                </c:pt>
                <c:pt idx="23">
                  <c:v>0.98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F6D-46A6-BD4C-FC903C0213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0283823"/>
        <c:axId val="60285743"/>
      </c:barChart>
      <c:lineChart>
        <c:grouping val="standard"/>
        <c:varyColors val="0"/>
        <c:ser>
          <c:idx val="2"/>
          <c:order val="2"/>
          <c:tx>
            <c:v>SoC Batterie [%]</c:v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noFill/>
              </a:ln>
              <a:effectLst/>
            </c:spPr>
          </c:marker>
          <c:cat>
            <c:numRef>
              <c:f>'2 Wochen'!$C$4:$N$4</c:f>
              <c:numCache>
                <c:formatCode>m/d/yyyy</c:formatCode>
                <c:ptCount val="12"/>
                <c:pt idx="0">
                  <c:v>45852</c:v>
                </c:pt>
                <c:pt idx="1">
                  <c:v>45853</c:v>
                </c:pt>
                <c:pt idx="2">
                  <c:v>45854</c:v>
                </c:pt>
                <c:pt idx="3">
                  <c:v>45855</c:v>
                </c:pt>
                <c:pt idx="4">
                  <c:v>45856</c:v>
                </c:pt>
                <c:pt idx="5">
                  <c:v>45857</c:v>
                </c:pt>
                <c:pt idx="6">
                  <c:v>45858</c:v>
                </c:pt>
                <c:pt idx="7">
                  <c:v>45859</c:v>
                </c:pt>
                <c:pt idx="8">
                  <c:v>45860</c:v>
                </c:pt>
                <c:pt idx="9">
                  <c:v>45861</c:v>
                </c:pt>
                <c:pt idx="10">
                  <c:v>45862</c:v>
                </c:pt>
                <c:pt idx="11">
                  <c:v>45863</c:v>
                </c:pt>
              </c:numCache>
            </c:numRef>
          </c:cat>
          <c:val>
            <c:numRef>
              <c:f>'15.07.25'!$C$9:$Z$9</c:f>
              <c:numCache>
                <c:formatCode>General</c:formatCode>
                <c:ptCount val="24"/>
                <c:pt idx="0">
                  <c:v>80</c:v>
                </c:pt>
                <c:pt idx="1">
                  <c:v>78</c:v>
                </c:pt>
                <c:pt idx="2">
                  <c:v>76</c:v>
                </c:pt>
                <c:pt idx="3">
                  <c:v>74</c:v>
                </c:pt>
                <c:pt idx="4">
                  <c:v>72</c:v>
                </c:pt>
                <c:pt idx="5">
                  <c:v>70</c:v>
                </c:pt>
                <c:pt idx="6">
                  <c:v>69</c:v>
                </c:pt>
                <c:pt idx="7">
                  <c:v>69</c:v>
                </c:pt>
                <c:pt idx="8">
                  <c:v>69</c:v>
                </c:pt>
                <c:pt idx="9">
                  <c:v>69</c:v>
                </c:pt>
                <c:pt idx="10">
                  <c:v>76</c:v>
                </c:pt>
                <c:pt idx="11">
                  <c:v>79</c:v>
                </c:pt>
                <c:pt idx="12">
                  <c:v>92</c:v>
                </c:pt>
                <c:pt idx="13">
                  <c:v>98</c:v>
                </c:pt>
                <c:pt idx="14">
                  <c:v>98</c:v>
                </c:pt>
                <c:pt idx="15">
                  <c:v>98</c:v>
                </c:pt>
                <c:pt idx="16">
                  <c:v>98</c:v>
                </c:pt>
                <c:pt idx="17">
                  <c:v>99</c:v>
                </c:pt>
                <c:pt idx="18">
                  <c:v>99</c:v>
                </c:pt>
                <c:pt idx="19">
                  <c:v>94</c:v>
                </c:pt>
                <c:pt idx="20">
                  <c:v>90</c:v>
                </c:pt>
                <c:pt idx="21">
                  <c:v>86</c:v>
                </c:pt>
                <c:pt idx="22">
                  <c:v>80</c:v>
                </c:pt>
                <c:pt idx="23">
                  <c:v>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F6D-46A6-BD4C-FC903C0213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178223"/>
        <c:axId val="60175823"/>
      </c:lineChart>
      <c:catAx>
        <c:axId val="6028382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h:m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285743"/>
        <c:crosses val="autoZero"/>
        <c:auto val="1"/>
        <c:lblAlgn val="ctr"/>
        <c:lblOffset val="100"/>
        <c:noMultiLvlLbl val="0"/>
      </c:catAx>
      <c:valAx>
        <c:axId val="60285743"/>
        <c:scaling>
          <c:orientation val="minMax"/>
          <c:max val="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CH"/>
                  <a:t>Energie [kWh]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283823"/>
        <c:crosses val="autoZero"/>
        <c:crossBetween val="between"/>
      </c:valAx>
      <c:valAx>
        <c:axId val="60175823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CH"/>
                  <a:t>Durchschn.</a:t>
                </a:r>
                <a:r>
                  <a:rPr lang="de-CH" baseline="0"/>
                  <a:t> </a:t>
                </a:r>
                <a:r>
                  <a:rPr lang="de-CH"/>
                  <a:t>Ladezustand Batterie [%]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178223"/>
        <c:crosses val="max"/>
        <c:crossBetween val="between"/>
      </c:valAx>
      <c:dateAx>
        <c:axId val="60178223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0175823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CH"/>
              <a:t>Verbrauch - 16.07.2025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'14.07.25'!$B$14</c:f>
              <c:strCache>
                <c:ptCount val="1"/>
                <c:pt idx="0">
                  <c:v>Von Solar [kWh]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'16.07.25'!$C$4:$Z$4</c:f>
              <c:numCache>
                <c:formatCode>h:mm</c:formatCode>
                <c:ptCount val="24"/>
                <c:pt idx="0">
                  <c:v>0</c:v>
                </c:pt>
                <c:pt idx="1">
                  <c:v>4.1666666666666664E-2</c:v>
                </c:pt>
                <c:pt idx="2">
                  <c:v>8.3333333333333329E-2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'16.07.25'!$C$14:$Z$14</c:f>
              <c:numCache>
                <c:formatCode>General</c:formatCode>
                <c:ptCount val="24"/>
                <c:pt idx="6">
                  <c:v>0.16</c:v>
                </c:pt>
                <c:pt idx="7">
                  <c:v>0.68</c:v>
                </c:pt>
                <c:pt idx="8">
                  <c:v>0.72</c:v>
                </c:pt>
                <c:pt idx="9">
                  <c:v>1.2</c:v>
                </c:pt>
                <c:pt idx="10">
                  <c:v>1.33</c:v>
                </c:pt>
                <c:pt idx="11">
                  <c:v>1.71</c:v>
                </c:pt>
                <c:pt idx="12">
                  <c:v>2.04</c:v>
                </c:pt>
                <c:pt idx="13">
                  <c:v>2.14</c:v>
                </c:pt>
                <c:pt idx="14">
                  <c:v>1.44</c:v>
                </c:pt>
                <c:pt idx="15">
                  <c:v>2.15</c:v>
                </c:pt>
                <c:pt idx="16">
                  <c:v>1.86</c:v>
                </c:pt>
                <c:pt idx="17">
                  <c:v>1.69</c:v>
                </c:pt>
                <c:pt idx="18">
                  <c:v>0.94</c:v>
                </c:pt>
                <c:pt idx="19">
                  <c:v>0.64</c:v>
                </c:pt>
                <c:pt idx="20">
                  <c:v>0.14000000000000001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FC-4592-B6DE-5E6346FCF110}"/>
            </c:ext>
          </c:extLst>
        </c:ser>
        <c:ser>
          <c:idx val="1"/>
          <c:order val="1"/>
          <c:tx>
            <c:strRef>
              <c:f>'14.07.25'!$B$15</c:f>
              <c:strCache>
                <c:ptCount val="1"/>
                <c:pt idx="0">
                  <c:v>Von Batterie [kWh]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'16.07.25'!$C$4:$Z$4</c:f>
              <c:numCache>
                <c:formatCode>h:mm</c:formatCode>
                <c:ptCount val="24"/>
                <c:pt idx="0">
                  <c:v>0</c:v>
                </c:pt>
                <c:pt idx="1">
                  <c:v>4.1666666666666664E-2</c:v>
                </c:pt>
                <c:pt idx="2">
                  <c:v>8.3333333333333329E-2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'16.07.25'!$C$15:$Z$15</c:f>
              <c:numCache>
                <c:formatCode>General</c:formatCode>
                <c:ptCount val="24"/>
                <c:pt idx="0">
                  <c:v>0.28999999999999998</c:v>
                </c:pt>
                <c:pt idx="1">
                  <c:v>0.25</c:v>
                </c:pt>
                <c:pt idx="2">
                  <c:v>0.27</c:v>
                </c:pt>
                <c:pt idx="3">
                  <c:v>0.27</c:v>
                </c:pt>
                <c:pt idx="4">
                  <c:v>0.27</c:v>
                </c:pt>
                <c:pt idx="5">
                  <c:v>0.28999999999999998</c:v>
                </c:pt>
                <c:pt idx="6">
                  <c:v>0.05</c:v>
                </c:pt>
                <c:pt idx="7">
                  <c:v>0.19</c:v>
                </c:pt>
                <c:pt idx="8">
                  <c:v>0.21</c:v>
                </c:pt>
                <c:pt idx="9">
                  <c:v>0.04</c:v>
                </c:pt>
                <c:pt idx="10">
                  <c:v>0.01</c:v>
                </c:pt>
                <c:pt idx="12">
                  <c:v>0</c:v>
                </c:pt>
                <c:pt idx="13">
                  <c:v>0.13</c:v>
                </c:pt>
                <c:pt idx="14">
                  <c:v>0.05</c:v>
                </c:pt>
                <c:pt idx="15">
                  <c:v>0.08</c:v>
                </c:pt>
                <c:pt idx="16">
                  <c:v>0.05</c:v>
                </c:pt>
                <c:pt idx="17">
                  <c:v>0.08</c:v>
                </c:pt>
                <c:pt idx="18">
                  <c:v>0.4</c:v>
                </c:pt>
                <c:pt idx="19">
                  <c:v>0.45</c:v>
                </c:pt>
                <c:pt idx="20">
                  <c:v>1.01</c:v>
                </c:pt>
                <c:pt idx="21">
                  <c:v>1.8</c:v>
                </c:pt>
                <c:pt idx="22">
                  <c:v>1.33</c:v>
                </c:pt>
                <c:pt idx="23">
                  <c:v>0.47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EFC-4592-B6DE-5E6346FCF1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0283823"/>
        <c:axId val="60285743"/>
      </c:barChart>
      <c:lineChart>
        <c:grouping val="standard"/>
        <c:varyColors val="0"/>
        <c:ser>
          <c:idx val="2"/>
          <c:order val="2"/>
          <c:tx>
            <c:v>SoC Batterie [%]</c:v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noFill/>
              </a:ln>
              <a:effectLst/>
            </c:spPr>
          </c:marker>
          <c:cat>
            <c:numRef>
              <c:f>'2 Wochen'!$C$4:$N$4</c:f>
              <c:numCache>
                <c:formatCode>m/d/yyyy</c:formatCode>
                <c:ptCount val="12"/>
                <c:pt idx="0">
                  <c:v>45852</c:v>
                </c:pt>
                <c:pt idx="1">
                  <c:v>45853</c:v>
                </c:pt>
                <c:pt idx="2">
                  <c:v>45854</c:v>
                </c:pt>
                <c:pt idx="3">
                  <c:v>45855</c:v>
                </c:pt>
                <c:pt idx="4">
                  <c:v>45856</c:v>
                </c:pt>
                <c:pt idx="5">
                  <c:v>45857</c:v>
                </c:pt>
                <c:pt idx="6">
                  <c:v>45858</c:v>
                </c:pt>
                <c:pt idx="7">
                  <c:v>45859</c:v>
                </c:pt>
                <c:pt idx="8">
                  <c:v>45860</c:v>
                </c:pt>
                <c:pt idx="9">
                  <c:v>45861</c:v>
                </c:pt>
                <c:pt idx="10">
                  <c:v>45862</c:v>
                </c:pt>
                <c:pt idx="11">
                  <c:v>45863</c:v>
                </c:pt>
              </c:numCache>
            </c:numRef>
          </c:cat>
          <c:val>
            <c:numRef>
              <c:f>'16.07.25'!$C$9:$Z$9</c:f>
              <c:numCache>
                <c:formatCode>General</c:formatCode>
                <c:ptCount val="24"/>
                <c:pt idx="0">
                  <c:v>70</c:v>
                </c:pt>
                <c:pt idx="1">
                  <c:v>68</c:v>
                </c:pt>
                <c:pt idx="2">
                  <c:v>66</c:v>
                </c:pt>
                <c:pt idx="3">
                  <c:v>65</c:v>
                </c:pt>
                <c:pt idx="4">
                  <c:v>63</c:v>
                </c:pt>
                <c:pt idx="5">
                  <c:v>61</c:v>
                </c:pt>
                <c:pt idx="6">
                  <c:v>59</c:v>
                </c:pt>
                <c:pt idx="7">
                  <c:v>59</c:v>
                </c:pt>
                <c:pt idx="8">
                  <c:v>58</c:v>
                </c:pt>
                <c:pt idx="9">
                  <c:v>62</c:v>
                </c:pt>
                <c:pt idx="10">
                  <c:v>65</c:v>
                </c:pt>
                <c:pt idx="11">
                  <c:v>80</c:v>
                </c:pt>
                <c:pt idx="12">
                  <c:v>93</c:v>
                </c:pt>
                <c:pt idx="13">
                  <c:v>96</c:v>
                </c:pt>
                <c:pt idx="14">
                  <c:v>99</c:v>
                </c:pt>
                <c:pt idx="15">
                  <c:v>97</c:v>
                </c:pt>
                <c:pt idx="16">
                  <c:v>96</c:v>
                </c:pt>
                <c:pt idx="17">
                  <c:v>97</c:v>
                </c:pt>
                <c:pt idx="18">
                  <c:v>96</c:v>
                </c:pt>
                <c:pt idx="19">
                  <c:v>91</c:v>
                </c:pt>
                <c:pt idx="20">
                  <c:v>88</c:v>
                </c:pt>
                <c:pt idx="21">
                  <c:v>77</c:v>
                </c:pt>
                <c:pt idx="22">
                  <c:v>67</c:v>
                </c:pt>
                <c:pt idx="23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FC-4592-B6DE-5E6346FCF1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178223"/>
        <c:axId val="60175823"/>
      </c:lineChart>
      <c:catAx>
        <c:axId val="6028382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h:m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285743"/>
        <c:crosses val="autoZero"/>
        <c:auto val="1"/>
        <c:lblAlgn val="ctr"/>
        <c:lblOffset val="100"/>
        <c:noMultiLvlLbl val="0"/>
      </c:catAx>
      <c:valAx>
        <c:axId val="60285743"/>
        <c:scaling>
          <c:orientation val="minMax"/>
          <c:max val="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CH"/>
                  <a:t>Energie [kWh]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283823"/>
        <c:crosses val="autoZero"/>
        <c:crossBetween val="between"/>
      </c:valAx>
      <c:valAx>
        <c:axId val="60175823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CH"/>
                  <a:t>Durchschn.</a:t>
                </a:r>
                <a:r>
                  <a:rPr lang="de-CH" baseline="0"/>
                  <a:t> </a:t>
                </a:r>
                <a:r>
                  <a:rPr lang="de-CH"/>
                  <a:t>Ladezustand Batterie [%]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178223"/>
        <c:crosses val="max"/>
        <c:crossBetween val="between"/>
      </c:valAx>
      <c:dateAx>
        <c:axId val="60178223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0175823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CH"/>
              <a:t>Verbrauch - 17.07.2025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'14.07.25'!$B$14</c:f>
              <c:strCache>
                <c:ptCount val="1"/>
                <c:pt idx="0">
                  <c:v>Von Solar [kWh]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'17.07.25'!$C$4:$Z$4</c:f>
              <c:numCache>
                <c:formatCode>h:mm</c:formatCode>
                <c:ptCount val="24"/>
                <c:pt idx="0">
                  <c:v>0</c:v>
                </c:pt>
                <c:pt idx="1">
                  <c:v>4.1666666666666664E-2</c:v>
                </c:pt>
                <c:pt idx="2">
                  <c:v>8.3333333333333329E-2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'17.07.25'!$C$14:$Z$14</c:f>
              <c:numCache>
                <c:formatCode>General</c:formatCode>
                <c:ptCount val="24"/>
                <c:pt idx="5">
                  <c:v>0.01</c:v>
                </c:pt>
                <c:pt idx="6">
                  <c:v>0.17</c:v>
                </c:pt>
                <c:pt idx="7">
                  <c:v>0.56000000000000005</c:v>
                </c:pt>
                <c:pt idx="8">
                  <c:v>1.33</c:v>
                </c:pt>
                <c:pt idx="9">
                  <c:v>2.41</c:v>
                </c:pt>
                <c:pt idx="10">
                  <c:v>1.94</c:v>
                </c:pt>
                <c:pt idx="11">
                  <c:v>1.88</c:v>
                </c:pt>
                <c:pt idx="12">
                  <c:v>2.06</c:v>
                </c:pt>
                <c:pt idx="13">
                  <c:v>2.2200000000000002</c:v>
                </c:pt>
                <c:pt idx="14">
                  <c:v>3.23</c:v>
                </c:pt>
                <c:pt idx="15">
                  <c:v>2.2400000000000002</c:v>
                </c:pt>
                <c:pt idx="16">
                  <c:v>2.4300000000000002</c:v>
                </c:pt>
                <c:pt idx="17">
                  <c:v>2.9</c:v>
                </c:pt>
                <c:pt idx="18">
                  <c:v>1.96</c:v>
                </c:pt>
                <c:pt idx="19">
                  <c:v>0.56000000000000005</c:v>
                </c:pt>
                <c:pt idx="20">
                  <c:v>0.53</c:v>
                </c:pt>
                <c:pt idx="21">
                  <c:v>0.02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C4-4464-AE0F-B0D80EAEA481}"/>
            </c:ext>
          </c:extLst>
        </c:ser>
        <c:ser>
          <c:idx val="1"/>
          <c:order val="1"/>
          <c:tx>
            <c:strRef>
              <c:f>'14.07.25'!$B$15</c:f>
              <c:strCache>
                <c:ptCount val="1"/>
                <c:pt idx="0">
                  <c:v>Von Batterie [kWh]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'17.07.25'!$C$4:$Z$4</c:f>
              <c:numCache>
                <c:formatCode>h:mm</c:formatCode>
                <c:ptCount val="24"/>
                <c:pt idx="0">
                  <c:v>0</c:v>
                </c:pt>
                <c:pt idx="1">
                  <c:v>4.1666666666666664E-2</c:v>
                </c:pt>
                <c:pt idx="2">
                  <c:v>8.3333333333333329E-2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'17.07.25'!$C$15:$Z$15</c:f>
              <c:numCache>
                <c:formatCode>General</c:formatCode>
                <c:ptCount val="24"/>
                <c:pt idx="0">
                  <c:v>0.98</c:v>
                </c:pt>
                <c:pt idx="1">
                  <c:v>0.98</c:v>
                </c:pt>
                <c:pt idx="2">
                  <c:v>0.31</c:v>
                </c:pt>
                <c:pt idx="3">
                  <c:v>0.28999999999999998</c:v>
                </c:pt>
                <c:pt idx="4">
                  <c:v>0.31</c:v>
                </c:pt>
                <c:pt idx="5">
                  <c:v>0.3</c:v>
                </c:pt>
                <c:pt idx="6">
                  <c:v>0.09</c:v>
                </c:pt>
                <c:pt idx="7">
                  <c:v>0.43</c:v>
                </c:pt>
                <c:pt idx="8">
                  <c:v>0.38</c:v>
                </c:pt>
                <c:pt idx="9">
                  <c:v>0.02</c:v>
                </c:pt>
                <c:pt idx="10">
                  <c:v>0.03</c:v>
                </c:pt>
                <c:pt idx="13">
                  <c:v>0.08</c:v>
                </c:pt>
                <c:pt idx="14">
                  <c:v>0.32</c:v>
                </c:pt>
                <c:pt idx="15">
                  <c:v>0.65</c:v>
                </c:pt>
                <c:pt idx="16">
                  <c:v>0.39</c:v>
                </c:pt>
                <c:pt idx="17">
                  <c:v>0.36</c:v>
                </c:pt>
                <c:pt idx="18">
                  <c:v>0.12</c:v>
                </c:pt>
                <c:pt idx="19">
                  <c:v>0.08</c:v>
                </c:pt>
                <c:pt idx="20">
                  <c:v>1.79</c:v>
                </c:pt>
                <c:pt idx="21">
                  <c:v>1.1499999999999999</c:v>
                </c:pt>
                <c:pt idx="22">
                  <c:v>1.77</c:v>
                </c:pt>
                <c:pt idx="23">
                  <c:v>1.02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4-4464-AE0F-B0D80EAEA4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0283823"/>
        <c:axId val="60285743"/>
      </c:barChart>
      <c:lineChart>
        <c:grouping val="standard"/>
        <c:varyColors val="0"/>
        <c:ser>
          <c:idx val="2"/>
          <c:order val="2"/>
          <c:tx>
            <c:v>SoC Batterie [%]</c:v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noFill/>
              </a:ln>
              <a:effectLst/>
            </c:spPr>
          </c:marker>
          <c:cat>
            <c:numRef>
              <c:f>'2 Wochen'!$C$4:$N$4</c:f>
              <c:numCache>
                <c:formatCode>m/d/yyyy</c:formatCode>
                <c:ptCount val="12"/>
                <c:pt idx="0">
                  <c:v>45852</c:v>
                </c:pt>
                <c:pt idx="1">
                  <c:v>45853</c:v>
                </c:pt>
                <c:pt idx="2">
                  <c:v>45854</c:v>
                </c:pt>
                <c:pt idx="3">
                  <c:v>45855</c:v>
                </c:pt>
                <c:pt idx="4">
                  <c:v>45856</c:v>
                </c:pt>
                <c:pt idx="5">
                  <c:v>45857</c:v>
                </c:pt>
                <c:pt idx="6">
                  <c:v>45858</c:v>
                </c:pt>
                <c:pt idx="7">
                  <c:v>45859</c:v>
                </c:pt>
                <c:pt idx="8">
                  <c:v>45860</c:v>
                </c:pt>
                <c:pt idx="9">
                  <c:v>45861</c:v>
                </c:pt>
                <c:pt idx="10">
                  <c:v>45862</c:v>
                </c:pt>
                <c:pt idx="11">
                  <c:v>45863</c:v>
                </c:pt>
              </c:numCache>
            </c:numRef>
          </c:cat>
          <c:val>
            <c:numRef>
              <c:f>'17.07.25'!$C$9:$Z$9</c:f>
              <c:numCache>
                <c:formatCode>General</c:formatCode>
                <c:ptCount val="24"/>
                <c:pt idx="0">
                  <c:v>56</c:v>
                </c:pt>
                <c:pt idx="1">
                  <c:v>50</c:v>
                </c:pt>
                <c:pt idx="2">
                  <c:v>47</c:v>
                </c:pt>
                <c:pt idx="3">
                  <c:v>45</c:v>
                </c:pt>
                <c:pt idx="4">
                  <c:v>43</c:v>
                </c:pt>
                <c:pt idx="5">
                  <c:v>41</c:v>
                </c:pt>
                <c:pt idx="6">
                  <c:v>40</c:v>
                </c:pt>
                <c:pt idx="7">
                  <c:v>39</c:v>
                </c:pt>
                <c:pt idx="8">
                  <c:v>35</c:v>
                </c:pt>
                <c:pt idx="9">
                  <c:v>38</c:v>
                </c:pt>
                <c:pt idx="10">
                  <c:v>44</c:v>
                </c:pt>
                <c:pt idx="11">
                  <c:v>57</c:v>
                </c:pt>
                <c:pt idx="12">
                  <c:v>85</c:v>
                </c:pt>
                <c:pt idx="13">
                  <c:v>98</c:v>
                </c:pt>
                <c:pt idx="14">
                  <c:v>97</c:v>
                </c:pt>
                <c:pt idx="15">
                  <c:v>98</c:v>
                </c:pt>
                <c:pt idx="16">
                  <c:v>98</c:v>
                </c:pt>
                <c:pt idx="17">
                  <c:v>97</c:v>
                </c:pt>
                <c:pt idx="18">
                  <c:v>96</c:v>
                </c:pt>
                <c:pt idx="19">
                  <c:v>99</c:v>
                </c:pt>
                <c:pt idx="20">
                  <c:v>94</c:v>
                </c:pt>
                <c:pt idx="21">
                  <c:v>83</c:v>
                </c:pt>
                <c:pt idx="22">
                  <c:v>74</c:v>
                </c:pt>
                <c:pt idx="23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C4-4464-AE0F-B0D80EAEA4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178223"/>
        <c:axId val="60175823"/>
      </c:lineChart>
      <c:catAx>
        <c:axId val="6028382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h:m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285743"/>
        <c:crosses val="autoZero"/>
        <c:auto val="1"/>
        <c:lblAlgn val="ctr"/>
        <c:lblOffset val="100"/>
        <c:noMultiLvlLbl val="0"/>
      </c:catAx>
      <c:valAx>
        <c:axId val="60285743"/>
        <c:scaling>
          <c:orientation val="minMax"/>
          <c:max val="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CH"/>
                  <a:t>Energie [kWh]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283823"/>
        <c:crosses val="autoZero"/>
        <c:crossBetween val="between"/>
      </c:valAx>
      <c:valAx>
        <c:axId val="60175823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CH"/>
                  <a:t>Durchschn.</a:t>
                </a:r>
                <a:r>
                  <a:rPr lang="de-CH" baseline="0"/>
                  <a:t> </a:t>
                </a:r>
                <a:r>
                  <a:rPr lang="de-CH"/>
                  <a:t>Ladezustand Batterie [%]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178223"/>
        <c:crosses val="max"/>
        <c:crossBetween val="between"/>
      </c:valAx>
      <c:dateAx>
        <c:axId val="60178223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0175823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CH"/>
              <a:t>Verbrauch - 18.07.2025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'14.07.25'!$B$14</c:f>
              <c:strCache>
                <c:ptCount val="1"/>
                <c:pt idx="0">
                  <c:v>Von Solar [kWh]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'18.07.25'!$C$4:$Z$4</c:f>
              <c:numCache>
                <c:formatCode>h:mm</c:formatCode>
                <c:ptCount val="24"/>
                <c:pt idx="0">
                  <c:v>0</c:v>
                </c:pt>
                <c:pt idx="1">
                  <c:v>4.1666666666666664E-2</c:v>
                </c:pt>
                <c:pt idx="2">
                  <c:v>8.3333333333333329E-2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'18.07.25'!$C$14:$Z$14</c:f>
              <c:numCache>
                <c:formatCode>General</c:formatCode>
                <c:ptCount val="24"/>
                <c:pt idx="5">
                  <c:v>0.01</c:v>
                </c:pt>
                <c:pt idx="6">
                  <c:v>0.24</c:v>
                </c:pt>
                <c:pt idx="7">
                  <c:v>0.52</c:v>
                </c:pt>
                <c:pt idx="8">
                  <c:v>1.41</c:v>
                </c:pt>
                <c:pt idx="9">
                  <c:v>1.35</c:v>
                </c:pt>
                <c:pt idx="10">
                  <c:v>2.86</c:v>
                </c:pt>
                <c:pt idx="11">
                  <c:v>2.2999999999999998</c:v>
                </c:pt>
                <c:pt idx="12">
                  <c:v>3.31</c:v>
                </c:pt>
                <c:pt idx="13">
                  <c:v>1.86</c:v>
                </c:pt>
                <c:pt idx="14">
                  <c:v>2.0499999999999998</c:v>
                </c:pt>
                <c:pt idx="15">
                  <c:v>4.47</c:v>
                </c:pt>
                <c:pt idx="16">
                  <c:v>4.22</c:v>
                </c:pt>
                <c:pt idx="17">
                  <c:v>2.6</c:v>
                </c:pt>
                <c:pt idx="18">
                  <c:v>2.39</c:v>
                </c:pt>
                <c:pt idx="19">
                  <c:v>2.68</c:v>
                </c:pt>
                <c:pt idx="20">
                  <c:v>0.69</c:v>
                </c:pt>
                <c:pt idx="21">
                  <c:v>0.02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174-40F8-8E91-025078EF571C}"/>
            </c:ext>
          </c:extLst>
        </c:ser>
        <c:ser>
          <c:idx val="1"/>
          <c:order val="1"/>
          <c:tx>
            <c:strRef>
              <c:f>'14.07.25'!$B$15</c:f>
              <c:strCache>
                <c:ptCount val="1"/>
                <c:pt idx="0">
                  <c:v>Von Batterie [kWh]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'18.07.25'!$C$4:$Z$4</c:f>
              <c:numCache>
                <c:formatCode>h:mm</c:formatCode>
                <c:ptCount val="24"/>
                <c:pt idx="0">
                  <c:v>0</c:v>
                </c:pt>
                <c:pt idx="1">
                  <c:v>4.1666666666666664E-2</c:v>
                </c:pt>
                <c:pt idx="2">
                  <c:v>8.3333333333333329E-2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'18.07.25'!$C$15:$Z$15</c:f>
              <c:numCache>
                <c:formatCode>General</c:formatCode>
                <c:ptCount val="24"/>
                <c:pt idx="0">
                  <c:v>0.33</c:v>
                </c:pt>
                <c:pt idx="1">
                  <c:v>1.04</c:v>
                </c:pt>
                <c:pt idx="2">
                  <c:v>0.28999999999999998</c:v>
                </c:pt>
                <c:pt idx="3">
                  <c:v>0.28999999999999998</c:v>
                </c:pt>
                <c:pt idx="4">
                  <c:v>0.27</c:v>
                </c:pt>
                <c:pt idx="5">
                  <c:v>0.26</c:v>
                </c:pt>
                <c:pt idx="6">
                  <c:v>0.08</c:v>
                </c:pt>
                <c:pt idx="7">
                  <c:v>0.19</c:v>
                </c:pt>
                <c:pt idx="8">
                  <c:v>0.46</c:v>
                </c:pt>
                <c:pt idx="12">
                  <c:v>0.08</c:v>
                </c:pt>
                <c:pt idx="13">
                  <c:v>0.36</c:v>
                </c:pt>
                <c:pt idx="14">
                  <c:v>0.71</c:v>
                </c:pt>
                <c:pt idx="15">
                  <c:v>0.12</c:v>
                </c:pt>
                <c:pt idx="16">
                  <c:v>0.46</c:v>
                </c:pt>
                <c:pt idx="17">
                  <c:v>0.15</c:v>
                </c:pt>
                <c:pt idx="18">
                  <c:v>0.14000000000000001</c:v>
                </c:pt>
                <c:pt idx="19">
                  <c:v>0.37</c:v>
                </c:pt>
                <c:pt idx="20">
                  <c:v>1.2</c:v>
                </c:pt>
                <c:pt idx="21">
                  <c:v>1.18</c:v>
                </c:pt>
                <c:pt idx="22">
                  <c:v>3.09</c:v>
                </c:pt>
                <c:pt idx="23">
                  <c:v>0.76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174-40F8-8E91-025078EF57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0283823"/>
        <c:axId val="60285743"/>
      </c:barChart>
      <c:lineChart>
        <c:grouping val="standard"/>
        <c:varyColors val="0"/>
        <c:ser>
          <c:idx val="2"/>
          <c:order val="2"/>
          <c:tx>
            <c:v>SoC Batterie [%]</c:v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noFill/>
              </a:ln>
              <a:effectLst/>
            </c:spPr>
          </c:marker>
          <c:cat>
            <c:numRef>
              <c:f>'2 Wochen'!$C$4:$N$4</c:f>
              <c:numCache>
                <c:formatCode>m/d/yyyy</c:formatCode>
                <c:ptCount val="12"/>
                <c:pt idx="0">
                  <c:v>45852</c:v>
                </c:pt>
                <c:pt idx="1">
                  <c:v>45853</c:v>
                </c:pt>
                <c:pt idx="2">
                  <c:v>45854</c:v>
                </c:pt>
                <c:pt idx="3">
                  <c:v>45855</c:v>
                </c:pt>
                <c:pt idx="4">
                  <c:v>45856</c:v>
                </c:pt>
                <c:pt idx="5">
                  <c:v>45857</c:v>
                </c:pt>
                <c:pt idx="6">
                  <c:v>45858</c:v>
                </c:pt>
                <c:pt idx="7">
                  <c:v>45859</c:v>
                </c:pt>
                <c:pt idx="8">
                  <c:v>45860</c:v>
                </c:pt>
                <c:pt idx="9">
                  <c:v>45861</c:v>
                </c:pt>
                <c:pt idx="10">
                  <c:v>45862</c:v>
                </c:pt>
                <c:pt idx="11">
                  <c:v>45863</c:v>
                </c:pt>
              </c:numCache>
            </c:numRef>
          </c:cat>
          <c:val>
            <c:numRef>
              <c:f>'18.07.25'!$C$9:$Z$9</c:f>
              <c:numCache>
                <c:formatCode>General</c:formatCode>
                <c:ptCount val="24"/>
                <c:pt idx="0">
                  <c:v>61</c:v>
                </c:pt>
                <c:pt idx="1">
                  <c:v>55</c:v>
                </c:pt>
                <c:pt idx="2">
                  <c:v>52</c:v>
                </c:pt>
                <c:pt idx="3">
                  <c:v>50</c:v>
                </c:pt>
                <c:pt idx="4">
                  <c:v>49</c:v>
                </c:pt>
                <c:pt idx="5">
                  <c:v>47</c:v>
                </c:pt>
                <c:pt idx="6">
                  <c:v>45</c:v>
                </c:pt>
                <c:pt idx="7">
                  <c:v>45</c:v>
                </c:pt>
                <c:pt idx="8">
                  <c:v>42</c:v>
                </c:pt>
                <c:pt idx="9">
                  <c:v>45</c:v>
                </c:pt>
                <c:pt idx="10">
                  <c:v>55</c:v>
                </c:pt>
                <c:pt idx="11">
                  <c:v>71</c:v>
                </c:pt>
                <c:pt idx="12">
                  <c:v>89</c:v>
                </c:pt>
                <c:pt idx="13">
                  <c:v>95</c:v>
                </c:pt>
                <c:pt idx="14">
                  <c:v>98</c:v>
                </c:pt>
                <c:pt idx="15">
                  <c:v>98</c:v>
                </c:pt>
                <c:pt idx="16">
                  <c:v>97</c:v>
                </c:pt>
                <c:pt idx="17">
                  <c:v>94</c:v>
                </c:pt>
                <c:pt idx="18">
                  <c:v>98</c:v>
                </c:pt>
                <c:pt idx="19">
                  <c:v>95</c:v>
                </c:pt>
                <c:pt idx="20">
                  <c:v>89</c:v>
                </c:pt>
                <c:pt idx="21">
                  <c:v>80</c:v>
                </c:pt>
                <c:pt idx="22">
                  <c:v>70</c:v>
                </c:pt>
                <c:pt idx="23">
                  <c:v>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174-40F8-8E91-025078EF57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178223"/>
        <c:axId val="60175823"/>
      </c:lineChart>
      <c:catAx>
        <c:axId val="6028382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h:m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285743"/>
        <c:crosses val="autoZero"/>
        <c:auto val="1"/>
        <c:lblAlgn val="ctr"/>
        <c:lblOffset val="100"/>
        <c:noMultiLvlLbl val="0"/>
      </c:catAx>
      <c:valAx>
        <c:axId val="60285743"/>
        <c:scaling>
          <c:orientation val="minMax"/>
          <c:max val="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CH"/>
                  <a:t>Energie [kWh]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283823"/>
        <c:crosses val="autoZero"/>
        <c:crossBetween val="between"/>
      </c:valAx>
      <c:valAx>
        <c:axId val="60175823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CH"/>
                  <a:t>Durchschn.</a:t>
                </a:r>
                <a:r>
                  <a:rPr lang="de-CH" baseline="0"/>
                  <a:t> </a:t>
                </a:r>
                <a:r>
                  <a:rPr lang="de-CH"/>
                  <a:t>Ladezustand Batterie [%]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178223"/>
        <c:crosses val="max"/>
        <c:crossBetween val="between"/>
      </c:valAx>
      <c:dateAx>
        <c:axId val="60178223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0175823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CH"/>
              <a:t>Verbrauch - 19.07.2025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'14.07.25'!$B$14</c:f>
              <c:strCache>
                <c:ptCount val="1"/>
                <c:pt idx="0">
                  <c:v>Von Solar [kWh]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'19.07.25'!$C$4:$Z$4</c:f>
              <c:numCache>
                <c:formatCode>h:mm</c:formatCode>
                <c:ptCount val="24"/>
                <c:pt idx="0">
                  <c:v>0</c:v>
                </c:pt>
                <c:pt idx="1">
                  <c:v>4.1666666666666664E-2</c:v>
                </c:pt>
                <c:pt idx="2">
                  <c:v>8.3333333333333329E-2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'19.07.25'!$C$14:$Z$14</c:f>
              <c:numCache>
                <c:formatCode>General</c:formatCode>
                <c:ptCount val="24"/>
                <c:pt idx="6">
                  <c:v>0.27</c:v>
                </c:pt>
                <c:pt idx="7">
                  <c:v>0.54</c:v>
                </c:pt>
                <c:pt idx="8">
                  <c:v>1.1399999999999999</c:v>
                </c:pt>
                <c:pt idx="9">
                  <c:v>2.19</c:v>
                </c:pt>
                <c:pt idx="10">
                  <c:v>2.2599999999999998</c:v>
                </c:pt>
                <c:pt idx="11">
                  <c:v>2.93</c:v>
                </c:pt>
                <c:pt idx="12">
                  <c:v>1.56</c:v>
                </c:pt>
                <c:pt idx="13">
                  <c:v>1.91</c:v>
                </c:pt>
                <c:pt idx="14">
                  <c:v>1.51</c:v>
                </c:pt>
                <c:pt idx="15">
                  <c:v>2.0499999999999998</c:v>
                </c:pt>
                <c:pt idx="16">
                  <c:v>0.2</c:v>
                </c:pt>
                <c:pt idx="17">
                  <c:v>0.85</c:v>
                </c:pt>
                <c:pt idx="18">
                  <c:v>0.74</c:v>
                </c:pt>
                <c:pt idx="19">
                  <c:v>1.41</c:v>
                </c:pt>
                <c:pt idx="20">
                  <c:v>0.4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C7-4F03-B7BB-3A9C4849F16F}"/>
            </c:ext>
          </c:extLst>
        </c:ser>
        <c:ser>
          <c:idx val="1"/>
          <c:order val="1"/>
          <c:tx>
            <c:strRef>
              <c:f>'14.07.25'!$B$15</c:f>
              <c:strCache>
                <c:ptCount val="1"/>
                <c:pt idx="0">
                  <c:v>Von Batterie [kWh]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'19.07.25'!$C$4:$Z$4</c:f>
              <c:numCache>
                <c:formatCode>h:mm</c:formatCode>
                <c:ptCount val="24"/>
                <c:pt idx="0">
                  <c:v>0</c:v>
                </c:pt>
                <c:pt idx="1">
                  <c:v>4.1666666666666664E-2</c:v>
                </c:pt>
                <c:pt idx="2">
                  <c:v>8.3333333333333329E-2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'19.07.25'!$C$15:$Z$15</c:f>
              <c:numCache>
                <c:formatCode>General</c:formatCode>
                <c:ptCount val="24"/>
                <c:pt idx="0">
                  <c:v>0.44</c:v>
                </c:pt>
                <c:pt idx="1">
                  <c:v>1.26</c:v>
                </c:pt>
                <c:pt idx="2">
                  <c:v>0.36</c:v>
                </c:pt>
                <c:pt idx="3">
                  <c:v>0.35</c:v>
                </c:pt>
                <c:pt idx="4">
                  <c:v>0.38</c:v>
                </c:pt>
                <c:pt idx="5">
                  <c:v>0.36</c:v>
                </c:pt>
                <c:pt idx="6">
                  <c:v>0.09</c:v>
                </c:pt>
                <c:pt idx="7">
                  <c:v>0.27</c:v>
                </c:pt>
                <c:pt idx="8">
                  <c:v>0.39</c:v>
                </c:pt>
                <c:pt idx="9">
                  <c:v>0.27</c:v>
                </c:pt>
                <c:pt idx="11">
                  <c:v>0.03</c:v>
                </c:pt>
                <c:pt idx="14">
                  <c:v>0.39</c:v>
                </c:pt>
                <c:pt idx="15">
                  <c:v>0.46</c:v>
                </c:pt>
                <c:pt idx="16">
                  <c:v>1.64</c:v>
                </c:pt>
                <c:pt idx="17">
                  <c:v>1.06</c:v>
                </c:pt>
                <c:pt idx="18">
                  <c:v>0.4</c:v>
                </c:pt>
                <c:pt idx="19">
                  <c:v>0.01</c:v>
                </c:pt>
                <c:pt idx="20">
                  <c:v>2.1</c:v>
                </c:pt>
                <c:pt idx="21">
                  <c:v>1.38</c:v>
                </c:pt>
                <c:pt idx="22">
                  <c:v>2.2000000000000002</c:v>
                </c:pt>
                <c:pt idx="23">
                  <c:v>0.55000000000000004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0C7-4F03-B7BB-3A9C4849F1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0283823"/>
        <c:axId val="60285743"/>
      </c:barChart>
      <c:lineChart>
        <c:grouping val="standard"/>
        <c:varyColors val="0"/>
        <c:ser>
          <c:idx val="2"/>
          <c:order val="2"/>
          <c:tx>
            <c:v>SoC Batterie [%]</c:v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noFill/>
              </a:ln>
              <a:effectLst/>
            </c:spPr>
          </c:marker>
          <c:cat>
            <c:numRef>
              <c:f>'2 Wochen'!$C$4:$N$4</c:f>
              <c:numCache>
                <c:formatCode>m/d/yyyy</c:formatCode>
                <c:ptCount val="12"/>
                <c:pt idx="0">
                  <c:v>45852</c:v>
                </c:pt>
                <c:pt idx="1">
                  <c:v>45853</c:v>
                </c:pt>
                <c:pt idx="2">
                  <c:v>45854</c:v>
                </c:pt>
                <c:pt idx="3">
                  <c:v>45855</c:v>
                </c:pt>
                <c:pt idx="4">
                  <c:v>45856</c:v>
                </c:pt>
                <c:pt idx="5">
                  <c:v>45857</c:v>
                </c:pt>
                <c:pt idx="6">
                  <c:v>45858</c:v>
                </c:pt>
                <c:pt idx="7">
                  <c:v>45859</c:v>
                </c:pt>
                <c:pt idx="8">
                  <c:v>45860</c:v>
                </c:pt>
                <c:pt idx="9">
                  <c:v>45861</c:v>
                </c:pt>
                <c:pt idx="10">
                  <c:v>45862</c:v>
                </c:pt>
                <c:pt idx="11">
                  <c:v>45863</c:v>
                </c:pt>
              </c:numCache>
            </c:numRef>
          </c:cat>
          <c:val>
            <c:numRef>
              <c:f>'19.07.25'!$C$9:$Z$9</c:f>
              <c:numCache>
                <c:formatCode>General</c:formatCode>
                <c:ptCount val="24"/>
                <c:pt idx="0">
                  <c:v>52</c:v>
                </c:pt>
                <c:pt idx="1">
                  <c:v>47</c:v>
                </c:pt>
                <c:pt idx="2">
                  <c:v>42</c:v>
                </c:pt>
                <c:pt idx="3">
                  <c:v>39</c:v>
                </c:pt>
                <c:pt idx="4">
                  <c:v>37</c:v>
                </c:pt>
                <c:pt idx="5">
                  <c:v>35</c:v>
                </c:pt>
                <c:pt idx="6">
                  <c:v>33</c:v>
                </c:pt>
                <c:pt idx="7">
                  <c:v>33</c:v>
                </c:pt>
                <c:pt idx="8">
                  <c:v>29</c:v>
                </c:pt>
                <c:pt idx="9">
                  <c:v>28</c:v>
                </c:pt>
                <c:pt idx="10">
                  <c:v>35</c:v>
                </c:pt>
                <c:pt idx="11">
                  <c:v>47</c:v>
                </c:pt>
                <c:pt idx="12">
                  <c:v>71</c:v>
                </c:pt>
                <c:pt idx="13">
                  <c:v>97</c:v>
                </c:pt>
                <c:pt idx="14">
                  <c:v>99</c:v>
                </c:pt>
                <c:pt idx="15">
                  <c:v>95</c:v>
                </c:pt>
                <c:pt idx="16">
                  <c:v>85</c:v>
                </c:pt>
                <c:pt idx="17">
                  <c:v>77</c:v>
                </c:pt>
                <c:pt idx="18">
                  <c:v>72</c:v>
                </c:pt>
                <c:pt idx="19">
                  <c:v>78</c:v>
                </c:pt>
                <c:pt idx="20">
                  <c:v>73</c:v>
                </c:pt>
                <c:pt idx="21">
                  <c:v>62</c:v>
                </c:pt>
                <c:pt idx="22">
                  <c:v>51</c:v>
                </c:pt>
                <c:pt idx="23">
                  <c:v>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0C7-4F03-B7BB-3A9C4849F1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178223"/>
        <c:axId val="60175823"/>
      </c:lineChart>
      <c:catAx>
        <c:axId val="6028382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h:m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285743"/>
        <c:crosses val="autoZero"/>
        <c:auto val="1"/>
        <c:lblAlgn val="ctr"/>
        <c:lblOffset val="100"/>
        <c:noMultiLvlLbl val="0"/>
      </c:catAx>
      <c:valAx>
        <c:axId val="60285743"/>
        <c:scaling>
          <c:orientation val="minMax"/>
          <c:max val="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CH"/>
                  <a:t>Energie [kWh]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283823"/>
        <c:crosses val="autoZero"/>
        <c:crossBetween val="between"/>
      </c:valAx>
      <c:valAx>
        <c:axId val="60175823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CH"/>
                  <a:t>Durchschn.</a:t>
                </a:r>
                <a:r>
                  <a:rPr lang="de-CH" baseline="0"/>
                  <a:t> </a:t>
                </a:r>
                <a:r>
                  <a:rPr lang="de-CH"/>
                  <a:t>Ladezustand Batterie [%]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178223"/>
        <c:crosses val="max"/>
        <c:crossBetween val="between"/>
      </c:valAx>
      <c:dateAx>
        <c:axId val="60178223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0175823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CH"/>
              <a:t>Verbrauch - 20.07.2025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'14.07.25'!$B$14</c:f>
              <c:strCache>
                <c:ptCount val="1"/>
                <c:pt idx="0">
                  <c:v>Von Solar [kWh]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'20.07.25'!$C$4:$Z$4</c:f>
              <c:numCache>
                <c:formatCode>h:mm</c:formatCode>
                <c:ptCount val="24"/>
                <c:pt idx="0">
                  <c:v>0</c:v>
                </c:pt>
                <c:pt idx="1">
                  <c:v>4.1666666666666664E-2</c:v>
                </c:pt>
                <c:pt idx="2">
                  <c:v>8.3333333333333329E-2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'20.07.25'!$C$14:$Z$14</c:f>
              <c:numCache>
                <c:formatCode>General</c:formatCode>
                <c:ptCount val="24"/>
                <c:pt idx="5">
                  <c:v>0.04</c:v>
                </c:pt>
                <c:pt idx="6">
                  <c:v>0.28999999999999998</c:v>
                </c:pt>
                <c:pt idx="7">
                  <c:v>0.34</c:v>
                </c:pt>
                <c:pt idx="8">
                  <c:v>1.63</c:v>
                </c:pt>
                <c:pt idx="9">
                  <c:v>1.77</c:v>
                </c:pt>
                <c:pt idx="10">
                  <c:v>1.87</c:v>
                </c:pt>
                <c:pt idx="11">
                  <c:v>2.4900000000000002</c:v>
                </c:pt>
                <c:pt idx="12">
                  <c:v>2.2799999999999998</c:v>
                </c:pt>
                <c:pt idx="13">
                  <c:v>1.57</c:v>
                </c:pt>
                <c:pt idx="14">
                  <c:v>3.11</c:v>
                </c:pt>
                <c:pt idx="15">
                  <c:v>1.4</c:v>
                </c:pt>
                <c:pt idx="16">
                  <c:v>1.38</c:v>
                </c:pt>
                <c:pt idx="17">
                  <c:v>1.43</c:v>
                </c:pt>
                <c:pt idx="18">
                  <c:v>0.52</c:v>
                </c:pt>
                <c:pt idx="19">
                  <c:v>0.46</c:v>
                </c:pt>
                <c:pt idx="20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61-4600-9D84-BDB4E4D29D68}"/>
            </c:ext>
          </c:extLst>
        </c:ser>
        <c:ser>
          <c:idx val="1"/>
          <c:order val="1"/>
          <c:tx>
            <c:strRef>
              <c:f>'14.07.25'!$B$15</c:f>
              <c:strCache>
                <c:ptCount val="1"/>
                <c:pt idx="0">
                  <c:v>Von Batterie [kWh]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'20.07.25'!$C$4:$Z$4</c:f>
              <c:numCache>
                <c:formatCode>h:mm</c:formatCode>
                <c:ptCount val="24"/>
                <c:pt idx="0">
                  <c:v>0</c:v>
                </c:pt>
                <c:pt idx="1">
                  <c:v>4.1666666666666664E-2</c:v>
                </c:pt>
                <c:pt idx="2">
                  <c:v>8.3333333333333329E-2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'20.07.25'!$C$15:$Z$15</c:f>
              <c:numCache>
                <c:formatCode>General</c:formatCode>
                <c:ptCount val="24"/>
                <c:pt idx="0">
                  <c:v>0.35</c:v>
                </c:pt>
                <c:pt idx="1">
                  <c:v>0.31</c:v>
                </c:pt>
                <c:pt idx="2">
                  <c:v>0.33</c:v>
                </c:pt>
                <c:pt idx="3">
                  <c:v>0.28999999999999998</c:v>
                </c:pt>
                <c:pt idx="4">
                  <c:v>0.28999999999999998</c:v>
                </c:pt>
                <c:pt idx="5">
                  <c:v>0.25</c:v>
                </c:pt>
                <c:pt idx="6">
                  <c:v>0.12</c:v>
                </c:pt>
                <c:pt idx="7">
                  <c:v>0.01</c:v>
                </c:pt>
                <c:pt idx="8">
                  <c:v>0.61</c:v>
                </c:pt>
                <c:pt idx="10">
                  <c:v>0.02</c:v>
                </c:pt>
                <c:pt idx="14">
                  <c:v>0.3</c:v>
                </c:pt>
                <c:pt idx="15">
                  <c:v>0.33</c:v>
                </c:pt>
                <c:pt idx="16">
                  <c:v>0.06</c:v>
                </c:pt>
                <c:pt idx="17">
                  <c:v>0.23</c:v>
                </c:pt>
                <c:pt idx="18">
                  <c:v>0.09</c:v>
                </c:pt>
                <c:pt idx="19">
                  <c:v>0.24</c:v>
                </c:pt>
                <c:pt idx="20">
                  <c:v>1.17</c:v>
                </c:pt>
                <c:pt idx="21">
                  <c:v>0.62</c:v>
                </c:pt>
                <c:pt idx="22">
                  <c:v>0.38</c:v>
                </c:pt>
                <c:pt idx="23">
                  <c:v>0.36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A61-4600-9D84-BDB4E4D29D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0283823"/>
        <c:axId val="60285743"/>
      </c:barChart>
      <c:lineChart>
        <c:grouping val="standard"/>
        <c:varyColors val="0"/>
        <c:ser>
          <c:idx val="2"/>
          <c:order val="2"/>
          <c:tx>
            <c:v>SoC Batterie [%]</c:v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noFill/>
              </a:ln>
              <a:effectLst/>
            </c:spPr>
          </c:marker>
          <c:cat>
            <c:numRef>
              <c:f>'2 Wochen'!$C$4:$N$4</c:f>
              <c:numCache>
                <c:formatCode>m/d/yyyy</c:formatCode>
                <c:ptCount val="12"/>
                <c:pt idx="0">
                  <c:v>45852</c:v>
                </c:pt>
                <c:pt idx="1">
                  <c:v>45853</c:v>
                </c:pt>
                <c:pt idx="2">
                  <c:v>45854</c:v>
                </c:pt>
                <c:pt idx="3">
                  <c:v>45855</c:v>
                </c:pt>
                <c:pt idx="4">
                  <c:v>45856</c:v>
                </c:pt>
                <c:pt idx="5">
                  <c:v>45857</c:v>
                </c:pt>
                <c:pt idx="6">
                  <c:v>45858</c:v>
                </c:pt>
                <c:pt idx="7">
                  <c:v>45859</c:v>
                </c:pt>
                <c:pt idx="8">
                  <c:v>45860</c:v>
                </c:pt>
                <c:pt idx="9">
                  <c:v>45861</c:v>
                </c:pt>
                <c:pt idx="10">
                  <c:v>45862</c:v>
                </c:pt>
                <c:pt idx="11">
                  <c:v>45863</c:v>
                </c:pt>
              </c:numCache>
            </c:numRef>
          </c:cat>
          <c:val>
            <c:numRef>
              <c:f>'20.07.25'!$C$9:$Z$9</c:f>
              <c:numCache>
                <c:formatCode>General</c:formatCode>
                <c:ptCount val="24"/>
                <c:pt idx="0">
                  <c:v>38</c:v>
                </c:pt>
                <c:pt idx="1">
                  <c:v>36</c:v>
                </c:pt>
                <c:pt idx="2">
                  <c:v>33</c:v>
                </c:pt>
                <c:pt idx="3">
                  <c:v>31</c:v>
                </c:pt>
                <c:pt idx="4">
                  <c:v>29</c:v>
                </c:pt>
                <c:pt idx="5">
                  <c:v>27</c:v>
                </c:pt>
                <c:pt idx="6">
                  <c:v>26</c:v>
                </c:pt>
                <c:pt idx="7">
                  <c:v>26</c:v>
                </c:pt>
                <c:pt idx="8">
                  <c:v>25</c:v>
                </c:pt>
                <c:pt idx="9">
                  <c:v>27</c:v>
                </c:pt>
                <c:pt idx="10">
                  <c:v>40</c:v>
                </c:pt>
                <c:pt idx="11">
                  <c:v>56</c:v>
                </c:pt>
                <c:pt idx="12">
                  <c:v>82</c:v>
                </c:pt>
                <c:pt idx="13">
                  <c:v>97</c:v>
                </c:pt>
                <c:pt idx="14">
                  <c:v>99</c:v>
                </c:pt>
                <c:pt idx="15">
                  <c:v>99</c:v>
                </c:pt>
                <c:pt idx="16">
                  <c:v>98</c:v>
                </c:pt>
                <c:pt idx="17">
                  <c:v>98</c:v>
                </c:pt>
                <c:pt idx="18">
                  <c:v>98</c:v>
                </c:pt>
                <c:pt idx="19">
                  <c:v>98</c:v>
                </c:pt>
                <c:pt idx="20">
                  <c:v>93</c:v>
                </c:pt>
                <c:pt idx="21">
                  <c:v>86</c:v>
                </c:pt>
                <c:pt idx="22">
                  <c:v>84</c:v>
                </c:pt>
                <c:pt idx="23">
                  <c:v>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A61-4600-9D84-BDB4E4D29D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178223"/>
        <c:axId val="60175823"/>
      </c:lineChart>
      <c:catAx>
        <c:axId val="6028382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h:m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285743"/>
        <c:crosses val="autoZero"/>
        <c:auto val="1"/>
        <c:lblAlgn val="ctr"/>
        <c:lblOffset val="100"/>
        <c:noMultiLvlLbl val="0"/>
      </c:catAx>
      <c:valAx>
        <c:axId val="60285743"/>
        <c:scaling>
          <c:orientation val="minMax"/>
          <c:max val="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CH"/>
                  <a:t>Energie [kWh]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283823"/>
        <c:crosses val="autoZero"/>
        <c:crossBetween val="between"/>
      </c:valAx>
      <c:valAx>
        <c:axId val="60175823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CH"/>
                  <a:t>Durchschn.</a:t>
                </a:r>
                <a:r>
                  <a:rPr lang="de-CH" baseline="0"/>
                  <a:t> </a:t>
                </a:r>
                <a:r>
                  <a:rPr lang="de-CH"/>
                  <a:t>Ladezustand Batterie [%]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178223"/>
        <c:crosses val="max"/>
        <c:crossBetween val="between"/>
      </c:valAx>
      <c:dateAx>
        <c:axId val="60178223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0175823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CH"/>
              <a:t>Systemübersicht - 15.07.2025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'14.07.25'!$B$7</c:f>
              <c:strCache>
                <c:ptCount val="1"/>
                <c:pt idx="0">
                  <c:v>Solar Produktion [kWh]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'15.07.25'!$C$4:$Z$4</c:f>
              <c:numCache>
                <c:formatCode>h:mm</c:formatCode>
                <c:ptCount val="24"/>
                <c:pt idx="0">
                  <c:v>0</c:v>
                </c:pt>
                <c:pt idx="1">
                  <c:v>4.1666666666666664E-2</c:v>
                </c:pt>
                <c:pt idx="2">
                  <c:v>8.3333333333333329E-2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'15.07.25'!$C$7:$Z$7</c:f>
              <c:numCache>
                <c:formatCode>General</c:formatCode>
                <c:ptCount val="24"/>
                <c:pt idx="6">
                  <c:v>0.3</c:v>
                </c:pt>
                <c:pt idx="7">
                  <c:v>0.41</c:v>
                </c:pt>
                <c:pt idx="8">
                  <c:v>0.48</c:v>
                </c:pt>
                <c:pt idx="9">
                  <c:v>1.22</c:v>
                </c:pt>
                <c:pt idx="10">
                  <c:v>2.83</c:v>
                </c:pt>
                <c:pt idx="11">
                  <c:v>2.6</c:v>
                </c:pt>
                <c:pt idx="12">
                  <c:v>5.5</c:v>
                </c:pt>
                <c:pt idx="13">
                  <c:v>2</c:v>
                </c:pt>
                <c:pt idx="14">
                  <c:v>2.1800000000000002</c:v>
                </c:pt>
                <c:pt idx="15">
                  <c:v>1.8</c:v>
                </c:pt>
                <c:pt idx="16">
                  <c:v>4.7</c:v>
                </c:pt>
                <c:pt idx="17">
                  <c:v>0.77</c:v>
                </c:pt>
                <c:pt idx="18">
                  <c:v>0.93</c:v>
                </c:pt>
                <c:pt idx="19">
                  <c:v>0.63</c:v>
                </c:pt>
                <c:pt idx="20">
                  <c:v>0.1</c:v>
                </c:pt>
                <c:pt idx="21">
                  <c:v>0.01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44-4477-BC4C-DFB03A672C48}"/>
            </c:ext>
          </c:extLst>
        </c:ser>
        <c:ser>
          <c:idx val="1"/>
          <c:order val="1"/>
          <c:tx>
            <c:v>Verbrauch [kWh]</c:v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numRef>
              <c:f>'15.07.25'!$C$4:$Z$4</c:f>
              <c:numCache>
                <c:formatCode>h:mm</c:formatCode>
                <c:ptCount val="24"/>
                <c:pt idx="0">
                  <c:v>0</c:v>
                </c:pt>
                <c:pt idx="1">
                  <c:v>4.1666666666666664E-2</c:v>
                </c:pt>
                <c:pt idx="2">
                  <c:v>8.3333333333333329E-2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'15.07.25'!$C$8:$Z$8</c:f>
              <c:numCache>
                <c:formatCode>General</c:formatCode>
                <c:ptCount val="24"/>
                <c:pt idx="0">
                  <c:v>0.33</c:v>
                </c:pt>
                <c:pt idx="1">
                  <c:v>0.31</c:v>
                </c:pt>
                <c:pt idx="2">
                  <c:v>0.31</c:v>
                </c:pt>
                <c:pt idx="3">
                  <c:v>0.28999999999999998</c:v>
                </c:pt>
                <c:pt idx="4">
                  <c:v>0.31</c:v>
                </c:pt>
                <c:pt idx="5">
                  <c:v>0.31</c:v>
                </c:pt>
                <c:pt idx="6">
                  <c:v>0.36</c:v>
                </c:pt>
                <c:pt idx="7">
                  <c:v>0.34</c:v>
                </c:pt>
                <c:pt idx="8">
                  <c:v>0.4</c:v>
                </c:pt>
                <c:pt idx="9">
                  <c:v>0.67</c:v>
                </c:pt>
                <c:pt idx="10">
                  <c:v>1.1499999999999999</c:v>
                </c:pt>
                <c:pt idx="11">
                  <c:v>1.48</c:v>
                </c:pt>
                <c:pt idx="12">
                  <c:v>2.02</c:v>
                </c:pt>
                <c:pt idx="13">
                  <c:v>1.82</c:v>
                </c:pt>
                <c:pt idx="14">
                  <c:v>1.97</c:v>
                </c:pt>
                <c:pt idx="15">
                  <c:v>1.66</c:v>
                </c:pt>
                <c:pt idx="16">
                  <c:v>4.1900000000000004</c:v>
                </c:pt>
                <c:pt idx="17">
                  <c:v>0.65</c:v>
                </c:pt>
                <c:pt idx="18">
                  <c:v>0.75</c:v>
                </c:pt>
                <c:pt idx="19">
                  <c:v>1.49</c:v>
                </c:pt>
                <c:pt idx="20">
                  <c:v>0.64</c:v>
                </c:pt>
                <c:pt idx="21">
                  <c:v>0.67</c:v>
                </c:pt>
                <c:pt idx="22">
                  <c:v>1.1499999999999999</c:v>
                </c:pt>
                <c:pt idx="23">
                  <c:v>0.98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444-4477-BC4C-DFB03A672C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0283823"/>
        <c:axId val="60285743"/>
      </c:barChart>
      <c:lineChart>
        <c:grouping val="standard"/>
        <c:varyColors val="0"/>
        <c:ser>
          <c:idx val="2"/>
          <c:order val="2"/>
          <c:tx>
            <c:v>SoC Batterie [%]</c:v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noFill/>
              </a:ln>
              <a:effectLst/>
            </c:spPr>
          </c:marker>
          <c:cat>
            <c:numRef>
              <c:f>'2 Wochen'!$C$4:$N$4</c:f>
              <c:numCache>
                <c:formatCode>m/d/yyyy</c:formatCode>
                <c:ptCount val="12"/>
                <c:pt idx="0">
                  <c:v>45852</c:v>
                </c:pt>
                <c:pt idx="1">
                  <c:v>45853</c:v>
                </c:pt>
                <c:pt idx="2">
                  <c:v>45854</c:v>
                </c:pt>
                <c:pt idx="3">
                  <c:v>45855</c:v>
                </c:pt>
                <c:pt idx="4">
                  <c:v>45856</c:v>
                </c:pt>
                <c:pt idx="5">
                  <c:v>45857</c:v>
                </c:pt>
                <c:pt idx="6">
                  <c:v>45858</c:v>
                </c:pt>
                <c:pt idx="7">
                  <c:v>45859</c:v>
                </c:pt>
                <c:pt idx="8">
                  <c:v>45860</c:v>
                </c:pt>
                <c:pt idx="9">
                  <c:v>45861</c:v>
                </c:pt>
                <c:pt idx="10">
                  <c:v>45862</c:v>
                </c:pt>
                <c:pt idx="11">
                  <c:v>45863</c:v>
                </c:pt>
              </c:numCache>
            </c:numRef>
          </c:cat>
          <c:val>
            <c:numRef>
              <c:f>'15.07.25'!$C$9:$Z$9</c:f>
              <c:numCache>
                <c:formatCode>General</c:formatCode>
                <c:ptCount val="24"/>
                <c:pt idx="0">
                  <c:v>80</c:v>
                </c:pt>
                <c:pt idx="1">
                  <c:v>78</c:v>
                </c:pt>
                <c:pt idx="2">
                  <c:v>76</c:v>
                </c:pt>
                <c:pt idx="3">
                  <c:v>74</c:v>
                </c:pt>
                <c:pt idx="4">
                  <c:v>72</c:v>
                </c:pt>
                <c:pt idx="5">
                  <c:v>70</c:v>
                </c:pt>
                <c:pt idx="6">
                  <c:v>69</c:v>
                </c:pt>
                <c:pt idx="7">
                  <c:v>69</c:v>
                </c:pt>
                <c:pt idx="8">
                  <c:v>69</c:v>
                </c:pt>
                <c:pt idx="9">
                  <c:v>69</c:v>
                </c:pt>
                <c:pt idx="10">
                  <c:v>76</c:v>
                </c:pt>
                <c:pt idx="11">
                  <c:v>79</c:v>
                </c:pt>
                <c:pt idx="12">
                  <c:v>92</c:v>
                </c:pt>
                <c:pt idx="13">
                  <c:v>98</c:v>
                </c:pt>
                <c:pt idx="14">
                  <c:v>98</c:v>
                </c:pt>
                <c:pt idx="15">
                  <c:v>98</c:v>
                </c:pt>
                <c:pt idx="16">
                  <c:v>98</c:v>
                </c:pt>
                <c:pt idx="17">
                  <c:v>99</c:v>
                </c:pt>
                <c:pt idx="18">
                  <c:v>99</c:v>
                </c:pt>
                <c:pt idx="19">
                  <c:v>94</c:v>
                </c:pt>
                <c:pt idx="20">
                  <c:v>90</c:v>
                </c:pt>
                <c:pt idx="21">
                  <c:v>86</c:v>
                </c:pt>
                <c:pt idx="22">
                  <c:v>80</c:v>
                </c:pt>
                <c:pt idx="23">
                  <c:v>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444-4477-BC4C-DFB03A672C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178223"/>
        <c:axId val="60175823"/>
      </c:lineChart>
      <c:catAx>
        <c:axId val="6028382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h:m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285743"/>
        <c:crosses val="autoZero"/>
        <c:auto val="1"/>
        <c:lblAlgn val="ctr"/>
        <c:lblOffset val="100"/>
        <c:noMultiLvlLbl val="0"/>
      </c:catAx>
      <c:valAx>
        <c:axId val="60285743"/>
        <c:scaling>
          <c:orientation val="minMax"/>
          <c:max val="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CH"/>
                  <a:t>Energie [kWh]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283823"/>
        <c:crosses val="autoZero"/>
        <c:crossBetween val="between"/>
      </c:valAx>
      <c:valAx>
        <c:axId val="60175823"/>
        <c:scaling>
          <c:orientation val="minMax"/>
          <c:max val="10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CH"/>
                  <a:t>Durchschn.</a:t>
                </a:r>
                <a:r>
                  <a:rPr lang="de-CH" baseline="0"/>
                  <a:t> </a:t>
                </a:r>
                <a:r>
                  <a:rPr lang="de-CH"/>
                  <a:t>Ladezustand Batterie [%]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178223"/>
        <c:crosses val="max"/>
        <c:crossBetween val="between"/>
      </c:valAx>
      <c:dateAx>
        <c:axId val="60178223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0175823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CH"/>
              <a:t>Verbrauch - 21.07.2025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'14.07.25'!$B$14</c:f>
              <c:strCache>
                <c:ptCount val="1"/>
                <c:pt idx="0">
                  <c:v>Von Solar [kWh]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'21.07.25'!$C$4:$Z$4</c:f>
              <c:numCache>
                <c:formatCode>h:mm</c:formatCode>
                <c:ptCount val="24"/>
                <c:pt idx="0">
                  <c:v>0</c:v>
                </c:pt>
                <c:pt idx="1">
                  <c:v>4.1666666666666664E-2</c:v>
                </c:pt>
                <c:pt idx="2">
                  <c:v>8.3333333333333329E-2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'21.07.25'!$C$14:$Z$14</c:f>
              <c:numCache>
                <c:formatCode>General</c:formatCode>
                <c:ptCount val="24"/>
                <c:pt idx="6">
                  <c:v>0.03</c:v>
                </c:pt>
                <c:pt idx="7">
                  <c:v>0.05</c:v>
                </c:pt>
                <c:pt idx="8">
                  <c:v>0.12</c:v>
                </c:pt>
                <c:pt idx="9">
                  <c:v>0.54</c:v>
                </c:pt>
                <c:pt idx="10">
                  <c:v>1.02</c:v>
                </c:pt>
                <c:pt idx="11">
                  <c:v>1.67</c:v>
                </c:pt>
                <c:pt idx="12">
                  <c:v>0.63</c:v>
                </c:pt>
                <c:pt idx="13">
                  <c:v>1.97</c:v>
                </c:pt>
                <c:pt idx="14">
                  <c:v>1.22</c:v>
                </c:pt>
                <c:pt idx="15">
                  <c:v>0.56999999999999995</c:v>
                </c:pt>
                <c:pt idx="16">
                  <c:v>0.65</c:v>
                </c:pt>
                <c:pt idx="17">
                  <c:v>3.24</c:v>
                </c:pt>
                <c:pt idx="18">
                  <c:v>1.86</c:v>
                </c:pt>
                <c:pt idx="19">
                  <c:v>1.27</c:v>
                </c:pt>
                <c:pt idx="20">
                  <c:v>0.33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45-487D-841F-D282E087F78D}"/>
            </c:ext>
          </c:extLst>
        </c:ser>
        <c:ser>
          <c:idx val="1"/>
          <c:order val="1"/>
          <c:tx>
            <c:strRef>
              <c:f>'14.07.25'!$B$15</c:f>
              <c:strCache>
                <c:ptCount val="1"/>
                <c:pt idx="0">
                  <c:v>Von Batterie [kWh]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'21.07.25'!$C$4:$Z$4</c:f>
              <c:numCache>
                <c:formatCode>h:mm</c:formatCode>
                <c:ptCount val="24"/>
                <c:pt idx="0">
                  <c:v>0</c:v>
                </c:pt>
                <c:pt idx="1">
                  <c:v>4.1666666666666664E-2</c:v>
                </c:pt>
                <c:pt idx="2">
                  <c:v>8.3333333333333329E-2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'21.07.25'!$C$15:$Z$15</c:f>
              <c:numCache>
                <c:formatCode>General</c:formatCode>
                <c:ptCount val="24"/>
                <c:pt idx="0">
                  <c:v>0.31</c:v>
                </c:pt>
                <c:pt idx="1">
                  <c:v>0.31</c:v>
                </c:pt>
                <c:pt idx="2">
                  <c:v>0.33</c:v>
                </c:pt>
                <c:pt idx="3">
                  <c:v>0.33</c:v>
                </c:pt>
                <c:pt idx="4">
                  <c:v>0.27</c:v>
                </c:pt>
                <c:pt idx="5">
                  <c:v>0.33</c:v>
                </c:pt>
                <c:pt idx="6">
                  <c:v>0.26</c:v>
                </c:pt>
                <c:pt idx="7">
                  <c:v>0.33</c:v>
                </c:pt>
                <c:pt idx="8">
                  <c:v>1.55</c:v>
                </c:pt>
                <c:pt idx="9">
                  <c:v>0.22</c:v>
                </c:pt>
                <c:pt idx="10">
                  <c:v>0.48</c:v>
                </c:pt>
                <c:pt idx="11">
                  <c:v>0.01</c:v>
                </c:pt>
                <c:pt idx="14">
                  <c:v>0.47</c:v>
                </c:pt>
                <c:pt idx="15">
                  <c:v>0.67</c:v>
                </c:pt>
                <c:pt idx="16">
                  <c:v>2.31</c:v>
                </c:pt>
                <c:pt idx="18">
                  <c:v>0.05</c:v>
                </c:pt>
                <c:pt idx="19">
                  <c:v>0.49</c:v>
                </c:pt>
                <c:pt idx="20">
                  <c:v>1.61</c:v>
                </c:pt>
                <c:pt idx="21">
                  <c:v>2.42</c:v>
                </c:pt>
                <c:pt idx="22">
                  <c:v>1.42</c:v>
                </c:pt>
                <c:pt idx="23">
                  <c:v>0.35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F45-487D-841F-D282E087F7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0283823"/>
        <c:axId val="60285743"/>
      </c:barChart>
      <c:lineChart>
        <c:grouping val="standard"/>
        <c:varyColors val="0"/>
        <c:ser>
          <c:idx val="2"/>
          <c:order val="2"/>
          <c:tx>
            <c:v>SoC Batterie [%]</c:v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noFill/>
              </a:ln>
              <a:effectLst/>
            </c:spPr>
          </c:marker>
          <c:cat>
            <c:numRef>
              <c:f>'2 Wochen'!$C$4:$N$4</c:f>
              <c:numCache>
                <c:formatCode>m/d/yyyy</c:formatCode>
                <c:ptCount val="12"/>
                <c:pt idx="0">
                  <c:v>45852</c:v>
                </c:pt>
                <c:pt idx="1">
                  <c:v>45853</c:v>
                </c:pt>
                <c:pt idx="2">
                  <c:v>45854</c:v>
                </c:pt>
                <c:pt idx="3">
                  <c:v>45855</c:v>
                </c:pt>
                <c:pt idx="4">
                  <c:v>45856</c:v>
                </c:pt>
                <c:pt idx="5">
                  <c:v>45857</c:v>
                </c:pt>
                <c:pt idx="6">
                  <c:v>45858</c:v>
                </c:pt>
                <c:pt idx="7">
                  <c:v>45859</c:v>
                </c:pt>
                <c:pt idx="8">
                  <c:v>45860</c:v>
                </c:pt>
                <c:pt idx="9">
                  <c:v>45861</c:v>
                </c:pt>
                <c:pt idx="10">
                  <c:v>45862</c:v>
                </c:pt>
                <c:pt idx="11">
                  <c:v>45863</c:v>
                </c:pt>
              </c:numCache>
            </c:numRef>
          </c:cat>
          <c:val>
            <c:numRef>
              <c:f>'21.07.25'!$C$9:$Z$9</c:f>
              <c:numCache>
                <c:formatCode>General</c:formatCode>
                <c:ptCount val="24"/>
                <c:pt idx="0">
                  <c:v>79</c:v>
                </c:pt>
                <c:pt idx="1">
                  <c:v>77</c:v>
                </c:pt>
                <c:pt idx="2">
                  <c:v>75</c:v>
                </c:pt>
                <c:pt idx="3">
                  <c:v>73</c:v>
                </c:pt>
                <c:pt idx="4">
                  <c:v>71</c:v>
                </c:pt>
                <c:pt idx="5">
                  <c:v>69</c:v>
                </c:pt>
                <c:pt idx="6">
                  <c:v>67</c:v>
                </c:pt>
                <c:pt idx="7">
                  <c:v>65</c:v>
                </c:pt>
                <c:pt idx="8">
                  <c:v>58</c:v>
                </c:pt>
                <c:pt idx="9">
                  <c:v>53</c:v>
                </c:pt>
                <c:pt idx="10">
                  <c:v>51</c:v>
                </c:pt>
                <c:pt idx="11">
                  <c:v>53</c:v>
                </c:pt>
                <c:pt idx="12">
                  <c:v>60</c:v>
                </c:pt>
                <c:pt idx="13">
                  <c:v>92</c:v>
                </c:pt>
                <c:pt idx="14">
                  <c:v>99</c:v>
                </c:pt>
                <c:pt idx="15">
                  <c:v>98</c:v>
                </c:pt>
                <c:pt idx="16">
                  <c:v>88</c:v>
                </c:pt>
                <c:pt idx="17">
                  <c:v>88</c:v>
                </c:pt>
                <c:pt idx="18">
                  <c:v>96</c:v>
                </c:pt>
                <c:pt idx="19">
                  <c:v>97</c:v>
                </c:pt>
                <c:pt idx="20">
                  <c:v>89</c:v>
                </c:pt>
                <c:pt idx="21">
                  <c:v>77</c:v>
                </c:pt>
                <c:pt idx="22">
                  <c:v>66</c:v>
                </c:pt>
                <c:pt idx="23">
                  <c:v>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F45-487D-841F-D282E087F7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178223"/>
        <c:axId val="60175823"/>
      </c:lineChart>
      <c:catAx>
        <c:axId val="6028382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h:m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285743"/>
        <c:crosses val="autoZero"/>
        <c:auto val="1"/>
        <c:lblAlgn val="ctr"/>
        <c:lblOffset val="100"/>
        <c:noMultiLvlLbl val="0"/>
      </c:catAx>
      <c:valAx>
        <c:axId val="60285743"/>
        <c:scaling>
          <c:orientation val="minMax"/>
          <c:max val="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CH"/>
                  <a:t>Energie [kWh]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283823"/>
        <c:crosses val="autoZero"/>
        <c:crossBetween val="between"/>
      </c:valAx>
      <c:valAx>
        <c:axId val="60175823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CH"/>
                  <a:t>Durchschn.</a:t>
                </a:r>
                <a:r>
                  <a:rPr lang="de-CH" baseline="0"/>
                  <a:t> </a:t>
                </a:r>
                <a:r>
                  <a:rPr lang="de-CH"/>
                  <a:t>Ladezustand Batterie [%]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178223"/>
        <c:crosses val="max"/>
        <c:crossBetween val="between"/>
      </c:valAx>
      <c:dateAx>
        <c:axId val="60178223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0175823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CH"/>
              <a:t>Verbrauch - 22.07.2025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'14.07.25'!$B$14</c:f>
              <c:strCache>
                <c:ptCount val="1"/>
                <c:pt idx="0">
                  <c:v>Von Solar [kWh]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'22.07.25'!$C$4:$Z$4</c:f>
              <c:numCache>
                <c:formatCode>h:mm</c:formatCode>
                <c:ptCount val="24"/>
                <c:pt idx="0">
                  <c:v>0</c:v>
                </c:pt>
                <c:pt idx="1">
                  <c:v>4.1666666666666664E-2</c:v>
                </c:pt>
                <c:pt idx="2">
                  <c:v>8.3333333333333329E-2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'22.07.25'!$C$14:$Z$14</c:f>
              <c:numCache>
                <c:formatCode>General</c:formatCode>
                <c:ptCount val="24"/>
                <c:pt idx="5">
                  <c:v>0.01</c:v>
                </c:pt>
                <c:pt idx="6">
                  <c:v>0.11</c:v>
                </c:pt>
                <c:pt idx="7">
                  <c:v>0.27</c:v>
                </c:pt>
                <c:pt idx="8">
                  <c:v>1.35</c:v>
                </c:pt>
                <c:pt idx="9">
                  <c:v>1.66</c:v>
                </c:pt>
                <c:pt idx="10">
                  <c:v>0.81</c:v>
                </c:pt>
                <c:pt idx="11">
                  <c:v>1.41</c:v>
                </c:pt>
                <c:pt idx="12">
                  <c:v>2.15</c:v>
                </c:pt>
                <c:pt idx="13">
                  <c:v>1.72</c:v>
                </c:pt>
                <c:pt idx="14">
                  <c:v>2.06</c:v>
                </c:pt>
                <c:pt idx="15">
                  <c:v>1.27</c:v>
                </c:pt>
                <c:pt idx="16">
                  <c:v>1.66</c:v>
                </c:pt>
                <c:pt idx="17">
                  <c:v>1.64</c:v>
                </c:pt>
                <c:pt idx="18">
                  <c:v>2.46</c:v>
                </c:pt>
                <c:pt idx="19">
                  <c:v>1.5</c:v>
                </c:pt>
                <c:pt idx="20">
                  <c:v>0.33</c:v>
                </c:pt>
                <c:pt idx="21">
                  <c:v>0.01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22-4367-A305-2225CAC94A1C}"/>
            </c:ext>
          </c:extLst>
        </c:ser>
        <c:ser>
          <c:idx val="1"/>
          <c:order val="1"/>
          <c:tx>
            <c:strRef>
              <c:f>'14.07.25'!$B$15</c:f>
              <c:strCache>
                <c:ptCount val="1"/>
                <c:pt idx="0">
                  <c:v>Von Batterie [kWh]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'22.07.25'!$C$4:$Z$4</c:f>
              <c:numCache>
                <c:formatCode>h:mm</c:formatCode>
                <c:ptCount val="24"/>
                <c:pt idx="0">
                  <c:v>0</c:v>
                </c:pt>
                <c:pt idx="1">
                  <c:v>4.1666666666666664E-2</c:v>
                </c:pt>
                <c:pt idx="2">
                  <c:v>8.3333333333333329E-2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'22.07.25'!$C$15:$Z$15</c:f>
              <c:numCache>
                <c:formatCode>General</c:formatCode>
                <c:ptCount val="24"/>
                <c:pt idx="0">
                  <c:v>0.33</c:v>
                </c:pt>
                <c:pt idx="1">
                  <c:v>0.96</c:v>
                </c:pt>
                <c:pt idx="2">
                  <c:v>0.27</c:v>
                </c:pt>
                <c:pt idx="3">
                  <c:v>0.24</c:v>
                </c:pt>
                <c:pt idx="4">
                  <c:v>0.25</c:v>
                </c:pt>
                <c:pt idx="5">
                  <c:v>0.24</c:v>
                </c:pt>
                <c:pt idx="6">
                  <c:v>0.09</c:v>
                </c:pt>
                <c:pt idx="7">
                  <c:v>0.01</c:v>
                </c:pt>
                <c:pt idx="8">
                  <c:v>0.06</c:v>
                </c:pt>
                <c:pt idx="9">
                  <c:v>0.03</c:v>
                </c:pt>
                <c:pt idx="12">
                  <c:v>0.01</c:v>
                </c:pt>
                <c:pt idx="13">
                  <c:v>0.06</c:v>
                </c:pt>
                <c:pt idx="14">
                  <c:v>0.31</c:v>
                </c:pt>
                <c:pt idx="15">
                  <c:v>0.25</c:v>
                </c:pt>
                <c:pt idx="16">
                  <c:v>0.25</c:v>
                </c:pt>
                <c:pt idx="17">
                  <c:v>0.22</c:v>
                </c:pt>
                <c:pt idx="18">
                  <c:v>0.39</c:v>
                </c:pt>
                <c:pt idx="19">
                  <c:v>1.19</c:v>
                </c:pt>
                <c:pt idx="20">
                  <c:v>0.27</c:v>
                </c:pt>
                <c:pt idx="21">
                  <c:v>2.36</c:v>
                </c:pt>
                <c:pt idx="22">
                  <c:v>1.22</c:v>
                </c:pt>
                <c:pt idx="23">
                  <c:v>0.71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522-4367-A305-2225CAC94A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0283823"/>
        <c:axId val="60285743"/>
      </c:barChart>
      <c:lineChart>
        <c:grouping val="standard"/>
        <c:varyColors val="0"/>
        <c:ser>
          <c:idx val="2"/>
          <c:order val="2"/>
          <c:tx>
            <c:v>SoC Batterie [%]</c:v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noFill/>
              </a:ln>
              <a:effectLst/>
            </c:spPr>
          </c:marker>
          <c:cat>
            <c:numRef>
              <c:f>'2 Wochen'!$C$4:$N$4</c:f>
              <c:numCache>
                <c:formatCode>m/d/yyyy</c:formatCode>
                <c:ptCount val="12"/>
                <c:pt idx="0">
                  <c:v>45852</c:v>
                </c:pt>
                <c:pt idx="1">
                  <c:v>45853</c:v>
                </c:pt>
                <c:pt idx="2">
                  <c:v>45854</c:v>
                </c:pt>
                <c:pt idx="3">
                  <c:v>45855</c:v>
                </c:pt>
                <c:pt idx="4">
                  <c:v>45856</c:v>
                </c:pt>
                <c:pt idx="5">
                  <c:v>45857</c:v>
                </c:pt>
                <c:pt idx="6">
                  <c:v>45858</c:v>
                </c:pt>
                <c:pt idx="7">
                  <c:v>45859</c:v>
                </c:pt>
                <c:pt idx="8">
                  <c:v>45860</c:v>
                </c:pt>
                <c:pt idx="9">
                  <c:v>45861</c:v>
                </c:pt>
                <c:pt idx="10">
                  <c:v>45862</c:v>
                </c:pt>
                <c:pt idx="11">
                  <c:v>45863</c:v>
                </c:pt>
              </c:numCache>
            </c:numRef>
          </c:cat>
          <c:val>
            <c:numRef>
              <c:f>'22.07.25'!$C$9:$Z$9</c:f>
              <c:numCache>
                <c:formatCode>General</c:formatCode>
                <c:ptCount val="24"/>
                <c:pt idx="0">
                  <c:v>57</c:v>
                </c:pt>
                <c:pt idx="1">
                  <c:v>52</c:v>
                </c:pt>
                <c:pt idx="2">
                  <c:v>50</c:v>
                </c:pt>
                <c:pt idx="3">
                  <c:v>48</c:v>
                </c:pt>
                <c:pt idx="4">
                  <c:v>46</c:v>
                </c:pt>
                <c:pt idx="5">
                  <c:v>45</c:v>
                </c:pt>
                <c:pt idx="6">
                  <c:v>43</c:v>
                </c:pt>
                <c:pt idx="7">
                  <c:v>43</c:v>
                </c:pt>
                <c:pt idx="8">
                  <c:v>46</c:v>
                </c:pt>
                <c:pt idx="9">
                  <c:v>51</c:v>
                </c:pt>
                <c:pt idx="10">
                  <c:v>63</c:v>
                </c:pt>
                <c:pt idx="11">
                  <c:v>88</c:v>
                </c:pt>
                <c:pt idx="12">
                  <c:v>93</c:v>
                </c:pt>
                <c:pt idx="13">
                  <c:v>99</c:v>
                </c:pt>
                <c:pt idx="14">
                  <c:v>98</c:v>
                </c:pt>
                <c:pt idx="15">
                  <c:v>99</c:v>
                </c:pt>
                <c:pt idx="16">
                  <c:v>98</c:v>
                </c:pt>
                <c:pt idx="17">
                  <c:v>98</c:v>
                </c:pt>
                <c:pt idx="18">
                  <c:v>97</c:v>
                </c:pt>
                <c:pt idx="19">
                  <c:v>94</c:v>
                </c:pt>
                <c:pt idx="20">
                  <c:v>89</c:v>
                </c:pt>
                <c:pt idx="21">
                  <c:v>80</c:v>
                </c:pt>
                <c:pt idx="22">
                  <c:v>68</c:v>
                </c:pt>
                <c:pt idx="23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522-4367-A305-2225CAC94A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178223"/>
        <c:axId val="60175823"/>
      </c:lineChart>
      <c:catAx>
        <c:axId val="6028382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h:m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285743"/>
        <c:crosses val="autoZero"/>
        <c:auto val="1"/>
        <c:lblAlgn val="ctr"/>
        <c:lblOffset val="100"/>
        <c:noMultiLvlLbl val="0"/>
      </c:catAx>
      <c:valAx>
        <c:axId val="60285743"/>
        <c:scaling>
          <c:orientation val="minMax"/>
          <c:max val="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CH"/>
                  <a:t>Energie [kWh]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283823"/>
        <c:crosses val="autoZero"/>
        <c:crossBetween val="between"/>
      </c:valAx>
      <c:valAx>
        <c:axId val="60175823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CH"/>
                  <a:t>Durchschn.</a:t>
                </a:r>
                <a:r>
                  <a:rPr lang="de-CH" baseline="0"/>
                  <a:t> </a:t>
                </a:r>
                <a:r>
                  <a:rPr lang="de-CH"/>
                  <a:t>Ladezustand Batterie [%]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178223"/>
        <c:crosses val="max"/>
        <c:crossBetween val="between"/>
      </c:valAx>
      <c:dateAx>
        <c:axId val="60178223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0175823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CH"/>
              <a:t>Verbrauch - 23.07.2025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'14.07.25'!$B$14</c:f>
              <c:strCache>
                <c:ptCount val="1"/>
                <c:pt idx="0">
                  <c:v>Von Solar [kWh]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'23.07.25'!$C$4:$Z$4</c:f>
              <c:numCache>
                <c:formatCode>h:mm</c:formatCode>
                <c:ptCount val="24"/>
                <c:pt idx="0">
                  <c:v>0</c:v>
                </c:pt>
                <c:pt idx="1">
                  <c:v>4.1666666666666664E-2</c:v>
                </c:pt>
                <c:pt idx="2">
                  <c:v>8.3333333333333329E-2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'23.07.25'!$C$14:$Z$14</c:f>
              <c:numCache>
                <c:formatCode>General</c:formatCode>
                <c:ptCount val="24"/>
                <c:pt idx="5">
                  <c:v>0.01</c:v>
                </c:pt>
                <c:pt idx="6">
                  <c:v>0.24</c:v>
                </c:pt>
                <c:pt idx="7">
                  <c:v>0.17</c:v>
                </c:pt>
                <c:pt idx="8">
                  <c:v>0.45</c:v>
                </c:pt>
                <c:pt idx="9">
                  <c:v>1.61</c:v>
                </c:pt>
                <c:pt idx="10">
                  <c:v>1.01</c:v>
                </c:pt>
                <c:pt idx="11">
                  <c:v>1.53</c:v>
                </c:pt>
                <c:pt idx="12">
                  <c:v>3.97</c:v>
                </c:pt>
                <c:pt idx="13">
                  <c:v>2.8</c:v>
                </c:pt>
                <c:pt idx="14">
                  <c:v>0.79</c:v>
                </c:pt>
                <c:pt idx="15">
                  <c:v>1.67</c:v>
                </c:pt>
                <c:pt idx="16">
                  <c:v>1.92</c:v>
                </c:pt>
                <c:pt idx="17">
                  <c:v>0.99</c:v>
                </c:pt>
                <c:pt idx="18">
                  <c:v>0.68</c:v>
                </c:pt>
                <c:pt idx="19">
                  <c:v>0.49</c:v>
                </c:pt>
                <c:pt idx="20">
                  <c:v>0.25</c:v>
                </c:pt>
                <c:pt idx="21">
                  <c:v>0.01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81-42F5-9356-58215D66F4CE}"/>
            </c:ext>
          </c:extLst>
        </c:ser>
        <c:ser>
          <c:idx val="1"/>
          <c:order val="1"/>
          <c:tx>
            <c:strRef>
              <c:f>'14.07.25'!$B$15</c:f>
              <c:strCache>
                <c:ptCount val="1"/>
                <c:pt idx="0">
                  <c:v>Von Batterie [kWh]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'23.07.25'!$C$4:$Z$4</c:f>
              <c:numCache>
                <c:formatCode>h:mm</c:formatCode>
                <c:ptCount val="24"/>
                <c:pt idx="0">
                  <c:v>0</c:v>
                </c:pt>
                <c:pt idx="1">
                  <c:v>4.1666666666666664E-2</c:v>
                </c:pt>
                <c:pt idx="2">
                  <c:v>8.3333333333333329E-2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'23.07.25'!$C$15:$Z$15</c:f>
              <c:numCache>
                <c:formatCode>General</c:formatCode>
                <c:ptCount val="24"/>
                <c:pt idx="0">
                  <c:v>0.86</c:v>
                </c:pt>
                <c:pt idx="1">
                  <c:v>0.25</c:v>
                </c:pt>
                <c:pt idx="2">
                  <c:v>0.25</c:v>
                </c:pt>
                <c:pt idx="3">
                  <c:v>0.24</c:v>
                </c:pt>
                <c:pt idx="4">
                  <c:v>0.22</c:v>
                </c:pt>
                <c:pt idx="5">
                  <c:v>0.23</c:v>
                </c:pt>
                <c:pt idx="6">
                  <c:v>0.09</c:v>
                </c:pt>
                <c:pt idx="7">
                  <c:v>0.01</c:v>
                </c:pt>
                <c:pt idx="9">
                  <c:v>0.02</c:v>
                </c:pt>
                <c:pt idx="12">
                  <c:v>0.02</c:v>
                </c:pt>
                <c:pt idx="13">
                  <c:v>0.28000000000000003</c:v>
                </c:pt>
                <c:pt idx="14">
                  <c:v>0.27</c:v>
                </c:pt>
                <c:pt idx="15">
                  <c:v>0.22</c:v>
                </c:pt>
                <c:pt idx="16">
                  <c:v>0.22</c:v>
                </c:pt>
                <c:pt idx="17">
                  <c:v>0.18</c:v>
                </c:pt>
                <c:pt idx="18">
                  <c:v>0.23</c:v>
                </c:pt>
                <c:pt idx="19">
                  <c:v>0.01</c:v>
                </c:pt>
                <c:pt idx="20">
                  <c:v>0.21</c:v>
                </c:pt>
                <c:pt idx="21">
                  <c:v>0.54</c:v>
                </c:pt>
                <c:pt idx="22">
                  <c:v>0.84</c:v>
                </c:pt>
                <c:pt idx="23">
                  <c:v>0.24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781-42F5-9356-58215D66F4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0283823"/>
        <c:axId val="60285743"/>
      </c:barChart>
      <c:lineChart>
        <c:grouping val="standard"/>
        <c:varyColors val="0"/>
        <c:ser>
          <c:idx val="2"/>
          <c:order val="2"/>
          <c:tx>
            <c:v>SoC Batterie [%]</c:v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noFill/>
              </a:ln>
              <a:effectLst/>
            </c:spPr>
          </c:marker>
          <c:cat>
            <c:numRef>
              <c:f>'2 Wochen'!$C$4:$N$4</c:f>
              <c:numCache>
                <c:formatCode>m/d/yyyy</c:formatCode>
                <c:ptCount val="12"/>
                <c:pt idx="0">
                  <c:v>45852</c:v>
                </c:pt>
                <c:pt idx="1">
                  <c:v>45853</c:v>
                </c:pt>
                <c:pt idx="2">
                  <c:v>45854</c:v>
                </c:pt>
                <c:pt idx="3">
                  <c:v>45855</c:v>
                </c:pt>
                <c:pt idx="4">
                  <c:v>45856</c:v>
                </c:pt>
                <c:pt idx="5">
                  <c:v>45857</c:v>
                </c:pt>
                <c:pt idx="6">
                  <c:v>45858</c:v>
                </c:pt>
                <c:pt idx="7">
                  <c:v>45859</c:v>
                </c:pt>
                <c:pt idx="8">
                  <c:v>45860</c:v>
                </c:pt>
                <c:pt idx="9">
                  <c:v>45861</c:v>
                </c:pt>
                <c:pt idx="10">
                  <c:v>45862</c:v>
                </c:pt>
                <c:pt idx="11">
                  <c:v>45863</c:v>
                </c:pt>
              </c:numCache>
            </c:numRef>
          </c:cat>
          <c:val>
            <c:numRef>
              <c:f>'23.07.25'!$C$9:$Z$9</c:f>
              <c:numCache>
                <c:formatCode>General</c:formatCode>
                <c:ptCount val="24"/>
                <c:pt idx="0">
                  <c:v>55</c:v>
                </c:pt>
                <c:pt idx="1">
                  <c:v>52</c:v>
                </c:pt>
                <c:pt idx="2">
                  <c:v>50</c:v>
                </c:pt>
                <c:pt idx="3">
                  <c:v>49</c:v>
                </c:pt>
                <c:pt idx="4">
                  <c:v>47</c:v>
                </c:pt>
                <c:pt idx="5">
                  <c:v>45</c:v>
                </c:pt>
                <c:pt idx="6">
                  <c:v>44</c:v>
                </c:pt>
                <c:pt idx="7">
                  <c:v>44</c:v>
                </c:pt>
                <c:pt idx="8">
                  <c:v>48</c:v>
                </c:pt>
                <c:pt idx="9">
                  <c:v>55</c:v>
                </c:pt>
                <c:pt idx="10">
                  <c:v>63</c:v>
                </c:pt>
                <c:pt idx="11">
                  <c:v>89</c:v>
                </c:pt>
                <c:pt idx="12">
                  <c:v>96</c:v>
                </c:pt>
                <c:pt idx="13">
                  <c:v>97</c:v>
                </c:pt>
                <c:pt idx="14">
                  <c:v>99</c:v>
                </c:pt>
                <c:pt idx="15">
                  <c:v>99</c:v>
                </c:pt>
                <c:pt idx="16">
                  <c:v>99</c:v>
                </c:pt>
                <c:pt idx="17">
                  <c:v>99</c:v>
                </c:pt>
                <c:pt idx="18">
                  <c:v>98</c:v>
                </c:pt>
                <c:pt idx="19">
                  <c:v>97</c:v>
                </c:pt>
                <c:pt idx="20">
                  <c:v>97</c:v>
                </c:pt>
                <c:pt idx="21">
                  <c:v>94</c:v>
                </c:pt>
                <c:pt idx="22">
                  <c:v>88</c:v>
                </c:pt>
                <c:pt idx="23">
                  <c:v>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781-42F5-9356-58215D66F4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178223"/>
        <c:axId val="60175823"/>
      </c:lineChart>
      <c:catAx>
        <c:axId val="6028382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h:m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285743"/>
        <c:crosses val="autoZero"/>
        <c:auto val="1"/>
        <c:lblAlgn val="ctr"/>
        <c:lblOffset val="100"/>
        <c:noMultiLvlLbl val="0"/>
      </c:catAx>
      <c:valAx>
        <c:axId val="60285743"/>
        <c:scaling>
          <c:orientation val="minMax"/>
          <c:max val="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CH"/>
                  <a:t>Energie [kWh]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283823"/>
        <c:crosses val="autoZero"/>
        <c:crossBetween val="between"/>
      </c:valAx>
      <c:valAx>
        <c:axId val="60175823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CH"/>
                  <a:t>Durchschn.</a:t>
                </a:r>
                <a:r>
                  <a:rPr lang="de-CH" baseline="0"/>
                  <a:t> </a:t>
                </a:r>
                <a:r>
                  <a:rPr lang="de-CH"/>
                  <a:t>Ladezustand Batterie [%]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178223"/>
        <c:crosses val="max"/>
        <c:crossBetween val="between"/>
      </c:valAx>
      <c:dateAx>
        <c:axId val="60178223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0175823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CH"/>
              <a:t>Verbrauch - 24.07.2025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'14.07.25'!$B$14</c:f>
              <c:strCache>
                <c:ptCount val="1"/>
                <c:pt idx="0">
                  <c:v>Von Solar [kWh]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'24.07.25'!$C$4:$Z$4</c:f>
              <c:numCache>
                <c:formatCode>h:mm</c:formatCode>
                <c:ptCount val="24"/>
                <c:pt idx="0">
                  <c:v>0</c:v>
                </c:pt>
                <c:pt idx="1">
                  <c:v>4.1666666666666664E-2</c:v>
                </c:pt>
                <c:pt idx="2">
                  <c:v>8.3333333333333329E-2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'24.07.25'!$C$14:$Z$14</c:f>
              <c:numCache>
                <c:formatCode>General</c:formatCode>
                <c:ptCount val="24"/>
                <c:pt idx="6">
                  <c:v>0.06</c:v>
                </c:pt>
                <c:pt idx="7">
                  <c:v>0.15</c:v>
                </c:pt>
                <c:pt idx="8">
                  <c:v>0.26</c:v>
                </c:pt>
                <c:pt idx="9">
                  <c:v>0.49</c:v>
                </c:pt>
                <c:pt idx="10">
                  <c:v>0.35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00-41A6-BCEF-E38F48CB2AF0}"/>
            </c:ext>
          </c:extLst>
        </c:ser>
        <c:ser>
          <c:idx val="1"/>
          <c:order val="1"/>
          <c:tx>
            <c:strRef>
              <c:f>'14.07.25'!$B$15</c:f>
              <c:strCache>
                <c:ptCount val="1"/>
                <c:pt idx="0">
                  <c:v>Von Batterie [kWh]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'24.07.25'!$C$4:$Z$4</c:f>
              <c:numCache>
                <c:formatCode>h:mm</c:formatCode>
                <c:ptCount val="24"/>
                <c:pt idx="0">
                  <c:v>0</c:v>
                </c:pt>
                <c:pt idx="1">
                  <c:v>4.1666666666666664E-2</c:v>
                </c:pt>
                <c:pt idx="2">
                  <c:v>8.3333333333333329E-2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'24.07.25'!$C$15:$Z$15</c:f>
              <c:numCache>
                <c:formatCode>General</c:formatCode>
                <c:ptCount val="24"/>
                <c:pt idx="0">
                  <c:v>0.22</c:v>
                </c:pt>
                <c:pt idx="1">
                  <c:v>0.2</c:v>
                </c:pt>
                <c:pt idx="2">
                  <c:v>0.18</c:v>
                </c:pt>
                <c:pt idx="3">
                  <c:v>0.18</c:v>
                </c:pt>
                <c:pt idx="4">
                  <c:v>0.15</c:v>
                </c:pt>
                <c:pt idx="5">
                  <c:v>0.15</c:v>
                </c:pt>
                <c:pt idx="6">
                  <c:v>0.11</c:v>
                </c:pt>
                <c:pt idx="9">
                  <c:v>0.14000000000000001</c:v>
                </c:pt>
                <c:pt idx="10">
                  <c:v>0.45</c:v>
                </c:pt>
                <c:pt idx="11">
                  <c:v>0.24</c:v>
                </c:pt>
                <c:pt idx="12">
                  <c:v>0.25</c:v>
                </c:pt>
                <c:pt idx="13">
                  <c:v>0.27</c:v>
                </c:pt>
                <c:pt idx="14">
                  <c:v>0.27</c:v>
                </c:pt>
                <c:pt idx="15">
                  <c:v>0.4</c:v>
                </c:pt>
                <c:pt idx="16">
                  <c:v>0.27</c:v>
                </c:pt>
                <c:pt idx="17">
                  <c:v>0.33</c:v>
                </c:pt>
                <c:pt idx="18">
                  <c:v>0.35</c:v>
                </c:pt>
                <c:pt idx="19">
                  <c:v>0.24</c:v>
                </c:pt>
                <c:pt idx="20">
                  <c:v>0.2</c:v>
                </c:pt>
                <c:pt idx="21">
                  <c:v>0.13</c:v>
                </c:pt>
                <c:pt idx="22">
                  <c:v>0.15</c:v>
                </c:pt>
                <c:pt idx="23">
                  <c:v>0.15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500-41A6-BCEF-E38F48CB2A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0283823"/>
        <c:axId val="60285743"/>
      </c:barChart>
      <c:lineChart>
        <c:grouping val="standard"/>
        <c:varyColors val="0"/>
        <c:ser>
          <c:idx val="2"/>
          <c:order val="2"/>
          <c:tx>
            <c:v>SoC Batterie [%]</c:v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noFill/>
              </a:ln>
              <a:effectLst/>
            </c:spPr>
          </c:marker>
          <c:cat>
            <c:numRef>
              <c:f>'2 Wochen'!$C$4:$N$4</c:f>
              <c:numCache>
                <c:formatCode>m/d/yyyy</c:formatCode>
                <c:ptCount val="12"/>
                <c:pt idx="0">
                  <c:v>45852</c:v>
                </c:pt>
                <c:pt idx="1">
                  <c:v>45853</c:v>
                </c:pt>
                <c:pt idx="2">
                  <c:v>45854</c:v>
                </c:pt>
                <c:pt idx="3">
                  <c:v>45855</c:v>
                </c:pt>
                <c:pt idx="4">
                  <c:v>45856</c:v>
                </c:pt>
                <c:pt idx="5">
                  <c:v>45857</c:v>
                </c:pt>
                <c:pt idx="6">
                  <c:v>45858</c:v>
                </c:pt>
                <c:pt idx="7">
                  <c:v>45859</c:v>
                </c:pt>
                <c:pt idx="8">
                  <c:v>45860</c:v>
                </c:pt>
                <c:pt idx="9">
                  <c:v>45861</c:v>
                </c:pt>
                <c:pt idx="10">
                  <c:v>45862</c:v>
                </c:pt>
                <c:pt idx="11">
                  <c:v>45863</c:v>
                </c:pt>
              </c:numCache>
            </c:numRef>
          </c:cat>
          <c:val>
            <c:numRef>
              <c:f>'24.07.25'!$C$9:$Z$9</c:f>
              <c:numCache>
                <c:formatCode>General</c:formatCode>
                <c:ptCount val="24"/>
                <c:pt idx="0">
                  <c:v>84</c:v>
                </c:pt>
                <c:pt idx="1">
                  <c:v>83</c:v>
                </c:pt>
                <c:pt idx="2">
                  <c:v>82</c:v>
                </c:pt>
                <c:pt idx="3">
                  <c:v>80</c:v>
                </c:pt>
                <c:pt idx="4">
                  <c:v>79</c:v>
                </c:pt>
                <c:pt idx="5">
                  <c:v>78</c:v>
                </c:pt>
                <c:pt idx="6">
                  <c:v>77</c:v>
                </c:pt>
                <c:pt idx="7">
                  <c:v>78</c:v>
                </c:pt>
                <c:pt idx="8">
                  <c:v>81</c:v>
                </c:pt>
                <c:pt idx="9">
                  <c:v>84</c:v>
                </c:pt>
                <c:pt idx="10">
                  <c:v>82</c:v>
                </c:pt>
                <c:pt idx="11">
                  <c:v>82</c:v>
                </c:pt>
                <c:pt idx="12">
                  <c:v>80</c:v>
                </c:pt>
                <c:pt idx="13">
                  <c:v>79</c:v>
                </c:pt>
                <c:pt idx="14">
                  <c:v>77</c:v>
                </c:pt>
                <c:pt idx="15">
                  <c:v>75</c:v>
                </c:pt>
                <c:pt idx="16">
                  <c:v>73</c:v>
                </c:pt>
                <c:pt idx="17">
                  <c:v>71</c:v>
                </c:pt>
                <c:pt idx="18">
                  <c:v>69</c:v>
                </c:pt>
                <c:pt idx="19">
                  <c:v>68</c:v>
                </c:pt>
                <c:pt idx="20">
                  <c:v>66</c:v>
                </c:pt>
                <c:pt idx="21">
                  <c:v>65</c:v>
                </c:pt>
                <c:pt idx="22">
                  <c:v>64</c:v>
                </c:pt>
                <c:pt idx="23">
                  <c:v>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500-41A6-BCEF-E38F48CB2A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178223"/>
        <c:axId val="60175823"/>
      </c:lineChart>
      <c:catAx>
        <c:axId val="6028382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h:m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285743"/>
        <c:crosses val="autoZero"/>
        <c:auto val="1"/>
        <c:lblAlgn val="ctr"/>
        <c:lblOffset val="100"/>
        <c:noMultiLvlLbl val="0"/>
      </c:catAx>
      <c:valAx>
        <c:axId val="60285743"/>
        <c:scaling>
          <c:orientation val="minMax"/>
          <c:max val="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CH"/>
                  <a:t>Energie [kWh]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283823"/>
        <c:crosses val="autoZero"/>
        <c:crossBetween val="between"/>
      </c:valAx>
      <c:valAx>
        <c:axId val="60175823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CH"/>
                  <a:t>Durchschn.</a:t>
                </a:r>
                <a:r>
                  <a:rPr lang="de-CH" baseline="0"/>
                  <a:t> </a:t>
                </a:r>
                <a:r>
                  <a:rPr lang="de-CH"/>
                  <a:t>Ladezustand Batterie [%]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178223"/>
        <c:crosses val="max"/>
        <c:crossBetween val="between"/>
      </c:valAx>
      <c:dateAx>
        <c:axId val="60178223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0175823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CH"/>
              <a:t>Verbrauch - 25.07.2025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'14.07.25'!$B$14</c:f>
              <c:strCache>
                <c:ptCount val="1"/>
                <c:pt idx="0">
                  <c:v>Von Solar [kWh]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'25.07.25'!$C$4:$Z$4</c:f>
              <c:numCache>
                <c:formatCode>h:mm</c:formatCode>
                <c:ptCount val="24"/>
                <c:pt idx="0">
                  <c:v>0</c:v>
                </c:pt>
                <c:pt idx="1">
                  <c:v>4.1666666666666664E-2</c:v>
                </c:pt>
                <c:pt idx="2">
                  <c:v>8.3333333333333329E-2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'25.07.25'!$C$14:$Z$14</c:f>
              <c:numCache>
                <c:formatCode>General</c:formatCode>
                <c:ptCount val="24"/>
              </c:numCache>
            </c:numRef>
          </c:val>
          <c:extLst>
            <c:ext xmlns:c16="http://schemas.microsoft.com/office/drawing/2014/chart" uri="{C3380CC4-5D6E-409C-BE32-E72D297353CC}">
              <c16:uniqueId val="{00000000-F713-4CC8-89E9-F94729289F8E}"/>
            </c:ext>
          </c:extLst>
        </c:ser>
        <c:ser>
          <c:idx val="1"/>
          <c:order val="1"/>
          <c:tx>
            <c:strRef>
              <c:f>'14.07.25'!$B$15</c:f>
              <c:strCache>
                <c:ptCount val="1"/>
                <c:pt idx="0">
                  <c:v>Von Batterie [kWh]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'25.07.25'!$C$4:$Z$4</c:f>
              <c:numCache>
                <c:formatCode>h:mm</c:formatCode>
                <c:ptCount val="24"/>
                <c:pt idx="0">
                  <c:v>0</c:v>
                </c:pt>
                <c:pt idx="1">
                  <c:v>4.1666666666666664E-2</c:v>
                </c:pt>
                <c:pt idx="2">
                  <c:v>8.3333333333333329E-2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'25.07.25'!$C$15:$Z$15</c:f>
              <c:numCache>
                <c:formatCode>General</c:formatCode>
                <c:ptCount val="24"/>
                <c:pt idx="0">
                  <c:v>0.15</c:v>
                </c:pt>
                <c:pt idx="1">
                  <c:v>0.13</c:v>
                </c:pt>
                <c:pt idx="2">
                  <c:v>0.15</c:v>
                </c:pt>
                <c:pt idx="3">
                  <c:v>0.11</c:v>
                </c:pt>
                <c:pt idx="4">
                  <c:v>0.13</c:v>
                </c:pt>
                <c:pt idx="5">
                  <c:v>0.16</c:v>
                </c:pt>
                <c:pt idx="6">
                  <c:v>0.11</c:v>
                </c:pt>
                <c:pt idx="7">
                  <c:v>0.13</c:v>
                </c:pt>
                <c:pt idx="8">
                  <c:v>0.2</c:v>
                </c:pt>
                <c:pt idx="9">
                  <c:v>7.0000000000000007E-2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713-4CC8-89E9-F94729289F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0283823"/>
        <c:axId val="60285743"/>
      </c:barChart>
      <c:lineChart>
        <c:grouping val="standard"/>
        <c:varyColors val="0"/>
        <c:ser>
          <c:idx val="2"/>
          <c:order val="2"/>
          <c:tx>
            <c:v>SoC Batterie [%]</c:v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noFill/>
              </a:ln>
              <a:effectLst/>
            </c:spPr>
          </c:marker>
          <c:cat>
            <c:numRef>
              <c:f>'2 Wochen'!$C$4:$N$4</c:f>
              <c:numCache>
                <c:formatCode>m/d/yyyy</c:formatCode>
                <c:ptCount val="12"/>
                <c:pt idx="0">
                  <c:v>45852</c:v>
                </c:pt>
                <c:pt idx="1">
                  <c:v>45853</c:v>
                </c:pt>
                <c:pt idx="2">
                  <c:v>45854</c:v>
                </c:pt>
                <c:pt idx="3">
                  <c:v>45855</c:v>
                </c:pt>
                <c:pt idx="4">
                  <c:v>45856</c:v>
                </c:pt>
                <c:pt idx="5">
                  <c:v>45857</c:v>
                </c:pt>
                <c:pt idx="6">
                  <c:v>45858</c:v>
                </c:pt>
                <c:pt idx="7">
                  <c:v>45859</c:v>
                </c:pt>
                <c:pt idx="8">
                  <c:v>45860</c:v>
                </c:pt>
                <c:pt idx="9">
                  <c:v>45861</c:v>
                </c:pt>
                <c:pt idx="10">
                  <c:v>45862</c:v>
                </c:pt>
                <c:pt idx="11">
                  <c:v>45863</c:v>
                </c:pt>
              </c:numCache>
            </c:numRef>
          </c:cat>
          <c:val>
            <c:numRef>
              <c:f>'25.07.25'!$C$9:$Z$9</c:f>
              <c:numCache>
                <c:formatCode>General</c:formatCode>
                <c:ptCount val="24"/>
                <c:pt idx="0">
                  <c:v>62</c:v>
                </c:pt>
                <c:pt idx="1">
                  <c:v>61</c:v>
                </c:pt>
                <c:pt idx="2">
                  <c:v>60</c:v>
                </c:pt>
                <c:pt idx="3">
                  <c:v>60</c:v>
                </c:pt>
                <c:pt idx="4">
                  <c:v>59</c:v>
                </c:pt>
                <c:pt idx="5">
                  <c:v>58</c:v>
                </c:pt>
                <c:pt idx="6">
                  <c:v>57</c:v>
                </c:pt>
                <c:pt idx="7">
                  <c:v>56</c:v>
                </c:pt>
                <c:pt idx="8">
                  <c:v>55</c:v>
                </c:pt>
                <c:pt idx="9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713-4CC8-89E9-F94729289F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178223"/>
        <c:axId val="60175823"/>
      </c:lineChart>
      <c:catAx>
        <c:axId val="6028382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h:m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285743"/>
        <c:crosses val="autoZero"/>
        <c:auto val="1"/>
        <c:lblAlgn val="ctr"/>
        <c:lblOffset val="100"/>
        <c:noMultiLvlLbl val="0"/>
      </c:catAx>
      <c:valAx>
        <c:axId val="60285743"/>
        <c:scaling>
          <c:orientation val="minMax"/>
          <c:max val="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CH"/>
                  <a:t>Energie [kWh]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283823"/>
        <c:crosses val="autoZero"/>
        <c:crossBetween val="between"/>
      </c:valAx>
      <c:valAx>
        <c:axId val="60175823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CH"/>
                  <a:t>Durchschn.</a:t>
                </a:r>
                <a:r>
                  <a:rPr lang="de-CH" baseline="0"/>
                  <a:t> </a:t>
                </a:r>
                <a:r>
                  <a:rPr lang="de-CH"/>
                  <a:t>Ladezustand Batterie [%]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178223"/>
        <c:crosses val="max"/>
        <c:crossBetween val="between"/>
      </c:valAx>
      <c:dateAx>
        <c:axId val="60178223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0175823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CH"/>
              <a:t>Systemübersicht - 22.07.2025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'14.07.25'!$B$7</c:f>
              <c:strCache>
                <c:ptCount val="1"/>
                <c:pt idx="0">
                  <c:v>Solar Produktion [kWh]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'22.07.25'!$C$4:$Z$4</c:f>
              <c:numCache>
                <c:formatCode>h:mm</c:formatCode>
                <c:ptCount val="24"/>
                <c:pt idx="0">
                  <c:v>0</c:v>
                </c:pt>
                <c:pt idx="1">
                  <c:v>4.1666666666666664E-2</c:v>
                </c:pt>
                <c:pt idx="2">
                  <c:v>8.3333333333333329E-2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'22.07.25'!$C$7:$Z$7</c:f>
              <c:numCache>
                <c:formatCode>General</c:formatCode>
                <c:ptCount val="24"/>
                <c:pt idx="5">
                  <c:v>0.01</c:v>
                </c:pt>
                <c:pt idx="6">
                  <c:v>0.12</c:v>
                </c:pt>
                <c:pt idx="7">
                  <c:v>0.7</c:v>
                </c:pt>
                <c:pt idx="8">
                  <c:v>2.09</c:v>
                </c:pt>
                <c:pt idx="9">
                  <c:v>3.24</c:v>
                </c:pt>
                <c:pt idx="10">
                  <c:v>5.15</c:v>
                </c:pt>
                <c:pt idx="11">
                  <c:v>5.34</c:v>
                </c:pt>
                <c:pt idx="12">
                  <c:v>4.01</c:v>
                </c:pt>
                <c:pt idx="13">
                  <c:v>2.1800000000000002</c:v>
                </c:pt>
                <c:pt idx="14">
                  <c:v>2.73</c:v>
                </c:pt>
                <c:pt idx="15">
                  <c:v>1.95</c:v>
                </c:pt>
                <c:pt idx="16">
                  <c:v>2.2599999999999998</c:v>
                </c:pt>
                <c:pt idx="17">
                  <c:v>2.2999999999999998</c:v>
                </c:pt>
                <c:pt idx="18">
                  <c:v>3.33</c:v>
                </c:pt>
                <c:pt idx="19">
                  <c:v>1.68</c:v>
                </c:pt>
                <c:pt idx="20">
                  <c:v>0.37</c:v>
                </c:pt>
                <c:pt idx="21">
                  <c:v>0.01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DC-4814-B326-789B05C56F53}"/>
            </c:ext>
          </c:extLst>
        </c:ser>
        <c:ser>
          <c:idx val="1"/>
          <c:order val="1"/>
          <c:tx>
            <c:v>Verbrauch [kWh]</c:v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numRef>
              <c:f>'22.07.25'!$C$4:$Z$4</c:f>
              <c:numCache>
                <c:formatCode>h:mm</c:formatCode>
                <c:ptCount val="24"/>
                <c:pt idx="0">
                  <c:v>0</c:v>
                </c:pt>
                <c:pt idx="1">
                  <c:v>4.1666666666666664E-2</c:v>
                </c:pt>
                <c:pt idx="2">
                  <c:v>8.3333333333333329E-2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'22.07.25'!$C$8:$Z$8</c:f>
              <c:numCache>
                <c:formatCode>General</c:formatCode>
                <c:ptCount val="24"/>
                <c:pt idx="0">
                  <c:v>0.33</c:v>
                </c:pt>
                <c:pt idx="1">
                  <c:v>0.96</c:v>
                </c:pt>
                <c:pt idx="2">
                  <c:v>0.27</c:v>
                </c:pt>
                <c:pt idx="3">
                  <c:v>0.24</c:v>
                </c:pt>
                <c:pt idx="4">
                  <c:v>0.25</c:v>
                </c:pt>
                <c:pt idx="5">
                  <c:v>0.25</c:v>
                </c:pt>
                <c:pt idx="6">
                  <c:v>0.2</c:v>
                </c:pt>
                <c:pt idx="7">
                  <c:v>0.28999999999999998</c:v>
                </c:pt>
                <c:pt idx="8">
                  <c:v>1.41</c:v>
                </c:pt>
                <c:pt idx="9">
                  <c:v>1.69</c:v>
                </c:pt>
                <c:pt idx="10">
                  <c:v>0.81</c:v>
                </c:pt>
                <c:pt idx="11">
                  <c:v>1.41</c:v>
                </c:pt>
                <c:pt idx="12">
                  <c:v>2.16</c:v>
                </c:pt>
                <c:pt idx="13">
                  <c:v>1.78</c:v>
                </c:pt>
                <c:pt idx="14">
                  <c:v>2.36</c:v>
                </c:pt>
                <c:pt idx="15">
                  <c:v>1.52</c:v>
                </c:pt>
                <c:pt idx="16">
                  <c:v>1.91</c:v>
                </c:pt>
                <c:pt idx="17">
                  <c:v>1.86</c:v>
                </c:pt>
                <c:pt idx="18">
                  <c:v>2.85</c:v>
                </c:pt>
                <c:pt idx="19">
                  <c:v>2.69</c:v>
                </c:pt>
                <c:pt idx="20">
                  <c:v>0.6</c:v>
                </c:pt>
                <c:pt idx="21">
                  <c:v>2.37</c:v>
                </c:pt>
                <c:pt idx="22">
                  <c:v>1.22</c:v>
                </c:pt>
                <c:pt idx="23">
                  <c:v>0.71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2DC-4814-B326-789B05C56F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0283823"/>
        <c:axId val="60285743"/>
      </c:barChart>
      <c:lineChart>
        <c:grouping val="standard"/>
        <c:varyColors val="0"/>
        <c:ser>
          <c:idx val="2"/>
          <c:order val="2"/>
          <c:tx>
            <c:strRef>
              <c:f>'14.07.25'!$B$9</c:f>
              <c:strCache>
                <c:ptCount val="1"/>
                <c:pt idx="0">
                  <c:v>Batteriedurchschnitt [%]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noFill/>
              </a:ln>
              <a:effectLst/>
            </c:spPr>
          </c:marker>
          <c:cat>
            <c:numRef>
              <c:f>'2 Wochen'!$C$4:$N$4</c:f>
              <c:numCache>
                <c:formatCode>m/d/yyyy</c:formatCode>
                <c:ptCount val="12"/>
                <c:pt idx="0">
                  <c:v>45852</c:v>
                </c:pt>
                <c:pt idx="1">
                  <c:v>45853</c:v>
                </c:pt>
                <c:pt idx="2">
                  <c:v>45854</c:v>
                </c:pt>
                <c:pt idx="3">
                  <c:v>45855</c:v>
                </c:pt>
                <c:pt idx="4">
                  <c:v>45856</c:v>
                </c:pt>
                <c:pt idx="5">
                  <c:v>45857</c:v>
                </c:pt>
                <c:pt idx="6">
                  <c:v>45858</c:v>
                </c:pt>
                <c:pt idx="7">
                  <c:v>45859</c:v>
                </c:pt>
                <c:pt idx="8">
                  <c:v>45860</c:v>
                </c:pt>
                <c:pt idx="9">
                  <c:v>45861</c:v>
                </c:pt>
                <c:pt idx="10">
                  <c:v>45862</c:v>
                </c:pt>
                <c:pt idx="11">
                  <c:v>45863</c:v>
                </c:pt>
              </c:numCache>
            </c:numRef>
          </c:cat>
          <c:val>
            <c:numRef>
              <c:f>'22.07.25'!$C$9:$Z$9</c:f>
              <c:numCache>
                <c:formatCode>General</c:formatCode>
                <c:ptCount val="24"/>
                <c:pt idx="0">
                  <c:v>57</c:v>
                </c:pt>
                <c:pt idx="1">
                  <c:v>52</c:v>
                </c:pt>
                <c:pt idx="2">
                  <c:v>50</c:v>
                </c:pt>
                <c:pt idx="3">
                  <c:v>48</c:v>
                </c:pt>
                <c:pt idx="4">
                  <c:v>46</c:v>
                </c:pt>
                <c:pt idx="5">
                  <c:v>45</c:v>
                </c:pt>
                <c:pt idx="6">
                  <c:v>43</c:v>
                </c:pt>
                <c:pt idx="7">
                  <c:v>43</c:v>
                </c:pt>
                <c:pt idx="8">
                  <c:v>46</c:v>
                </c:pt>
                <c:pt idx="9">
                  <c:v>51</c:v>
                </c:pt>
                <c:pt idx="10">
                  <c:v>63</c:v>
                </c:pt>
                <c:pt idx="11">
                  <c:v>88</c:v>
                </c:pt>
                <c:pt idx="12">
                  <c:v>93</c:v>
                </c:pt>
                <c:pt idx="13">
                  <c:v>99</c:v>
                </c:pt>
                <c:pt idx="14">
                  <c:v>98</c:v>
                </c:pt>
                <c:pt idx="15">
                  <c:v>99</c:v>
                </c:pt>
                <c:pt idx="16">
                  <c:v>98</c:v>
                </c:pt>
                <c:pt idx="17">
                  <c:v>98</c:v>
                </c:pt>
                <c:pt idx="18">
                  <c:v>97</c:v>
                </c:pt>
                <c:pt idx="19">
                  <c:v>94</c:v>
                </c:pt>
                <c:pt idx="20">
                  <c:v>89</c:v>
                </c:pt>
                <c:pt idx="21">
                  <c:v>80</c:v>
                </c:pt>
                <c:pt idx="22">
                  <c:v>68</c:v>
                </c:pt>
                <c:pt idx="23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2DC-4814-B326-789B05C56F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178223"/>
        <c:axId val="60175823"/>
      </c:lineChart>
      <c:catAx>
        <c:axId val="6028382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h:m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285743"/>
        <c:crosses val="autoZero"/>
        <c:auto val="1"/>
        <c:lblAlgn val="ctr"/>
        <c:lblOffset val="100"/>
        <c:noMultiLvlLbl val="0"/>
      </c:catAx>
      <c:valAx>
        <c:axId val="60285743"/>
        <c:scaling>
          <c:orientation val="minMax"/>
          <c:max val="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CH"/>
                  <a:t>Energie [kWh]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283823"/>
        <c:crosses val="autoZero"/>
        <c:crossBetween val="between"/>
      </c:valAx>
      <c:valAx>
        <c:axId val="60175823"/>
        <c:scaling>
          <c:orientation val="minMax"/>
          <c:max val="10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CH"/>
                  <a:t>Durchschn.</a:t>
                </a:r>
                <a:r>
                  <a:rPr lang="de-CH" baseline="0"/>
                  <a:t> </a:t>
                </a:r>
                <a:r>
                  <a:rPr lang="de-CH"/>
                  <a:t>Ladezustand Batterie [%]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178223"/>
        <c:crosses val="max"/>
        <c:crossBetween val="between"/>
      </c:valAx>
      <c:dateAx>
        <c:axId val="60178223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0175823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CH"/>
              <a:t>Solarproduktion - 14.07.2025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'14.07.25'!$B$19</c:f>
              <c:strCache>
                <c:ptCount val="1"/>
                <c:pt idx="0">
                  <c:v>Direkte Nutzung [kWh]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'14.07.25'!$C$4:$Z$4</c:f>
              <c:numCache>
                <c:formatCode>h:mm</c:formatCode>
                <c:ptCount val="24"/>
                <c:pt idx="0">
                  <c:v>0</c:v>
                </c:pt>
                <c:pt idx="1">
                  <c:v>4.1666666666666664E-2</c:v>
                </c:pt>
                <c:pt idx="2">
                  <c:v>8.3333333333333329E-2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'14.07.25'!$C$19:$Z$19</c:f>
              <c:numCache>
                <c:formatCode>General</c:formatCode>
                <c:ptCount val="24"/>
                <c:pt idx="15">
                  <c:v>0.13</c:v>
                </c:pt>
                <c:pt idx="16">
                  <c:v>0.41</c:v>
                </c:pt>
                <c:pt idx="17">
                  <c:v>0.62</c:v>
                </c:pt>
                <c:pt idx="18">
                  <c:v>0.28000000000000003</c:v>
                </c:pt>
                <c:pt idx="19">
                  <c:v>0.59</c:v>
                </c:pt>
                <c:pt idx="20">
                  <c:v>0.23</c:v>
                </c:pt>
                <c:pt idx="21">
                  <c:v>0.02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AC-47B5-AC80-4867686BEC5C}"/>
            </c:ext>
          </c:extLst>
        </c:ser>
        <c:ser>
          <c:idx val="1"/>
          <c:order val="1"/>
          <c:tx>
            <c:strRef>
              <c:f>'14.07.25'!$B$20</c:f>
              <c:strCache>
                <c:ptCount val="1"/>
                <c:pt idx="0">
                  <c:v>Zur Batterie [kWh]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'14.07.25'!$C$4:$Z$4</c:f>
              <c:numCache>
                <c:formatCode>h:mm</c:formatCode>
                <c:ptCount val="24"/>
                <c:pt idx="0">
                  <c:v>0</c:v>
                </c:pt>
                <c:pt idx="1">
                  <c:v>4.1666666666666664E-2</c:v>
                </c:pt>
                <c:pt idx="2">
                  <c:v>8.3333333333333329E-2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'14.07.25'!$C$20:$Z$20</c:f>
              <c:numCache>
                <c:formatCode>General</c:formatCode>
                <c:ptCount val="24"/>
                <c:pt idx="15">
                  <c:v>2.29</c:v>
                </c:pt>
                <c:pt idx="16">
                  <c:v>0.83</c:v>
                </c:pt>
                <c:pt idx="17">
                  <c:v>0.48</c:v>
                </c:pt>
                <c:pt idx="18">
                  <c:v>0.43</c:v>
                </c:pt>
                <c:pt idx="19">
                  <c:v>0.24</c:v>
                </c:pt>
                <c:pt idx="20">
                  <c:v>0.02</c:v>
                </c:pt>
                <c:pt idx="2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9AC-47B5-AC80-4867686BEC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0283823"/>
        <c:axId val="60285743"/>
      </c:barChart>
      <c:lineChart>
        <c:grouping val="standard"/>
        <c:varyColors val="0"/>
        <c:ser>
          <c:idx val="2"/>
          <c:order val="2"/>
          <c:tx>
            <c:v>SoC Batterie [%]</c:v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noFill/>
              </a:ln>
              <a:effectLst/>
            </c:spPr>
          </c:marker>
          <c:cat>
            <c:numRef>
              <c:f>'2 Wochen'!$C$4:$N$4</c:f>
              <c:numCache>
                <c:formatCode>m/d/yyyy</c:formatCode>
                <c:ptCount val="12"/>
                <c:pt idx="0">
                  <c:v>45852</c:v>
                </c:pt>
                <c:pt idx="1">
                  <c:v>45853</c:v>
                </c:pt>
                <c:pt idx="2">
                  <c:v>45854</c:v>
                </c:pt>
                <c:pt idx="3">
                  <c:v>45855</c:v>
                </c:pt>
                <c:pt idx="4">
                  <c:v>45856</c:v>
                </c:pt>
                <c:pt idx="5">
                  <c:v>45857</c:v>
                </c:pt>
                <c:pt idx="6">
                  <c:v>45858</c:v>
                </c:pt>
                <c:pt idx="7">
                  <c:v>45859</c:v>
                </c:pt>
                <c:pt idx="8">
                  <c:v>45860</c:v>
                </c:pt>
                <c:pt idx="9">
                  <c:v>45861</c:v>
                </c:pt>
                <c:pt idx="10">
                  <c:v>45862</c:v>
                </c:pt>
                <c:pt idx="11">
                  <c:v>45863</c:v>
                </c:pt>
              </c:numCache>
            </c:numRef>
          </c:cat>
          <c:val>
            <c:numRef>
              <c:f>'14.07.25'!$C$9:$Z$9</c:f>
              <c:numCache>
                <c:formatCode>General</c:formatCode>
                <c:ptCount val="24"/>
                <c:pt idx="15">
                  <c:v>88</c:v>
                </c:pt>
                <c:pt idx="16">
                  <c:v>95</c:v>
                </c:pt>
                <c:pt idx="17">
                  <c:v>98</c:v>
                </c:pt>
                <c:pt idx="18">
                  <c:v>100</c:v>
                </c:pt>
                <c:pt idx="19">
                  <c:v>99</c:v>
                </c:pt>
                <c:pt idx="20">
                  <c:v>98</c:v>
                </c:pt>
                <c:pt idx="21">
                  <c:v>96</c:v>
                </c:pt>
                <c:pt idx="22">
                  <c:v>91</c:v>
                </c:pt>
                <c:pt idx="23">
                  <c:v>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9AC-47B5-AC80-4867686BEC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178223"/>
        <c:axId val="60175823"/>
      </c:lineChart>
      <c:catAx>
        <c:axId val="6028382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h:m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285743"/>
        <c:crosses val="autoZero"/>
        <c:auto val="1"/>
        <c:lblAlgn val="ctr"/>
        <c:lblOffset val="100"/>
        <c:noMultiLvlLbl val="0"/>
      </c:catAx>
      <c:valAx>
        <c:axId val="60285743"/>
        <c:scaling>
          <c:orientation val="minMax"/>
          <c:max val="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CH"/>
                  <a:t>Energie [kWh]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283823"/>
        <c:crosses val="autoZero"/>
        <c:crossBetween val="between"/>
      </c:valAx>
      <c:valAx>
        <c:axId val="60175823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CH"/>
                  <a:t>Durchschn.</a:t>
                </a:r>
                <a:r>
                  <a:rPr lang="de-CH" baseline="0"/>
                  <a:t> </a:t>
                </a:r>
                <a:r>
                  <a:rPr lang="de-CH"/>
                  <a:t>Ladezustand Batterie [%]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178223"/>
        <c:crosses val="max"/>
        <c:crossBetween val="between"/>
      </c:valAx>
      <c:dateAx>
        <c:axId val="60178223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0175823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CH"/>
              <a:t>Solarproduktion - 15.07.2025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'14.07.25'!$B$19</c:f>
              <c:strCache>
                <c:ptCount val="1"/>
                <c:pt idx="0">
                  <c:v>Direkte Nutzung [kWh]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'15.07.25'!$C$4:$Z$4</c:f>
              <c:numCache>
                <c:formatCode>h:mm</c:formatCode>
                <c:ptCount val="24"/>
                <c:pt idx="0">
                  <c:v>0</c:v>
                </c:pt>
                <c:pt idx="1">
                  <c:v>4.1666666666666664E-2</c:v>
                </c:pt>
                <c:pt idx="2">
                  <c:v>8.3333333333333329E-2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'15.07.25'!$C$19:$Z$19</c:f>
              <c:numCache>
                <c:formatCode>General</c:formatCode>
                <c:ptCount val="24"/>
                <c:pt idx="6">
                  <c:v>0.24</c:v>
                </c:pt>
                <c:pt idx="7">
                  <c:v>0.3</c:v>
                </c:pt>
                <c:pt idx="8">
                  <c:v>0.36</c:v>
                </c:pt>
                <c:pt idx="9">
                  <c:v>0.67</c:v>
                </c:pt>
                <c:pt idx="10">
                  <c:v>1.1499999999999999</c:v>
                </c:pt>
                <c:pt idx="11">
                  <c:v>1.45</c:v>
                </c:pt>
                <c:pt idx="12">
                  <c:v>2.02</c:v>
                </c:pt>
                <c:pt idx="13">
                  <c:v>1.56</c:v>
                </c:pt>
                <c:pt idx="14">
                  <c:v>1.47</c:v>
                </c:pt>
                <c:pt idx="15">
                  <c:v>1.26</c:v>
                </c:pt>
                <c:pt idx="16">
                  <c:v>4.05</c:v>
                </c:pt>
                <c:pt idx="17">
                  <c:v>0.4</c:v>
                </c:pt>
                <c:pt idx="18">
                  <c:v>0.55000000000000004</c:v>
                </c:pt>
                <c:pt idx="19">
                  <c:v>0.62</c:v>
                </c:pt>
                <c:pt idx="20">
                  <c:v>0.1</c:v>
                </c:pt>
                <c:pt idx="21">
                  <c:v>0.01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C2-40D3-82B5-14029083FE1F}"/>
            </c:ext>
          </c:extLst>
        </c:ser>
        <c:ser>
          <c:idx val="1"/>
          <c:order val="1"/>
          <c:tx>
            <c:strRef>
              <c:f>'14.07.25'!$B$20</c:f>
              <c:strCache>
                <c:ptCount val="1"/>
                <c:pt idx="0">
                  <c:v>Zur Batterie [kWh]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'15.07.25'!$C$4:$Z$4</c:f>
              <c:numCache>
                <c:formatCode>h:mm</c:formatCode>
                <c:ptCount val="24"/>
                <c:pt idx="0">
                  <c:v>0</c:v>
                </c:pt>
                <c:pt idx="1">
                  <c:v>4.1666666666666664E-2</c:v>
                </c:pt>
                <c:pt idx="2">
                  <c:v>8.3333333333333329E-2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'15.07.25'!$C$20:$Z$20</c:f>
              <c:numCache>
                <c:formatCode>General</c:formatCode>
                <c:ptCount val="24"/>
                <c:pt idx="6">
                  <c:v>0.06</c:v>
                </c:pt>
                <c:pt idx="7">
                  <c:v>0.11</c:v>
                </c:pt>
                <c:pt idx="8">
                  <c:v>0.12</c:v>
                </c:pt>
                <c:pt idx="9">
                  <c:v>0.55000000000000004</c:v>
                </c:pt>
                <c:pt idx="10">
                  <c:v>1.68</c:v>
                </c:pt>
                <c:pt idx="11">
                  <c:v>1.1499999999999999</c:v>
                </c:pt>
                <c:pt idx="12">
                  <c:v>3.48</c:v>
                </c:pt>
                <c:pt idx="13">
                  <c:v>0.44</c:v>
                </c:pt>
                <c:pt idx="14">
                  <c:v>0.71</c:v>
                </c:pt>
                <c:pt idx="15">
                  <c:v>0.54</c:v>
                </c:pt>
                <c:pt idx="16">
                  <c:v>0.65</c:v>
                </c:pt>
                <c:pt idx="17">
                  <c:v>0.37</c:v>
                </c:pt>
                <c:pt idx="18">
                  <c:v>0.38</c:v>
                </c:pt>
                <c:pt idx="19">
                  <c:v>0.01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7C2-40D3-82B5-14029083FE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0283823"/>
        <c:axId val="60285743"/>
      </c:barChart>
      <c:lineChart>
        <c:grouping val="standard"/>
        <c:varyColors val="0"/>
        <c:ser>
          <c:idx val="2"/>
          <c:order val="2"/>
          <c:tx>
            <c:v>SoC Batterie [%]</c:v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noFill/>
              </a:ln>
              <a:effectLst/>
            </c:spPr>
          </c:marker>
          <c:cat>
            <c:numRef>
              <c:f>'2 Wochen'!$C$4:$N$4</c:f>
              <c:numCache>
                <c:formatCode>m/d/yyyy</c:formatCode>
                <c:ptCount val="12"/>
                <c:pt idx="0">
                  <c:v>45852</c:v>
                </c:pt>
                <c:pt idx="1">
                  <c:v>45853</c:v>
                </c:pt>
                <c:pt idx="2">
                  <c:v>45854</c:v>
                </c:pt>
                <c:pt idx="3">
                  <c:v>45855</c:v>
                </c:pt>
                <c:pt idx="4">
                  <c:v>45856</c:v>
                </c:pt>
                <c:pt idx="5">
                  <c:v>45857</c:v>
                </c:pt>
                <c:pt idx="6">
                  <c:v>45858</c:v>
                </c:pt>
                <c:pt idx="7">
                  <c:v>45859</c:v>
                </c:pt>
                <c:pt idx="8">
                  <c:v>45860</c:v>
                </c:pt>
                <c:pt idx="9">
                  <c:v>45861</c:v>
                </c:pt>
                <c:pt idx="10">
                  <c:v>45862</c:v>
                </c:pt>
                <c:pt idx="11">
                  <c:v>45863</c:v>
                </c:pt>
              </c:numCache>
            </c:numRef>
          </c:cat>
          <c:val>
            <c:numRef>
              <c:f>'15.07.25'!$C$9:$Z$9</c:f>
              <c:numCache>
                <c:formatCode>General</c:formatCode>
                <c:ptCount val="24"/>
                <c:pt idx="0">
                  <c:v>80</c:v>
                </c:pt>
                <c:pt idx="1">
                  <c:v>78</c:v>
                </c:pt>
                <c:pt idx="2">
                  <c:v>76</c:v>
                </c:pt>
                <c:pt idx="3">
                  <c:v>74</c:v>
                </c:pt>
                <c:pt idx="4">
                  <c:v>72</c:v>
                </c:pt>
                <c:pt idx="5">
                  <c:v>70</c:v>
                </c:pt>
                <c:pt idx="6">
                  <c:v>69</c:v>
                </c:pt>
                <c:pt idx="7">
                  <c:v>69</c:v>
                </c:pt>
                <c:pt idx="8">
                  <c:v>69</c:v>
                </c:pt>
                <c:pt idx="9">
                  <c:v>69</c:v>
                </c:pt>
                <c:pt idx="10">
                  <c:v>76</c:v>
                </c:pt>
                <c:pt idx="11">
                  <c:v>79</c:v>
                </c:pt>
                <c:pt idx="12">
                  <c:v>92</c:v>
                </c:pt>
                <c:pt idx="13">
                  <c:v>98</c:v>
                </c:pt>
                <c:pt idx="14">
                  <c:v>98</c:v>
                </c:pt>
                <c:pt idx="15">
                  <c:v>98</c:v>
                </c:pt>
                <c:pt idx="16">
                  <c:v>98</c:v>
                </c:pt>
                <c:pt idx="17">
                  <c:v>99</c:v>
                </c:pt>
                <c:pt idx="18">
                  <c:v>99</c:v>
                </c:pt>
                <c:pt idx="19">
                  <c:v>94</c:v>
                </c:pt>
                <c:pt idx="20">
                  <c:v>90</c:v>
                </c:pt>
                <c:pt idx="21">
                  <c:v>86</c:v>
                </c:pt>
                <c:pt idx="22">
                  <c:v>80</c:v>
                </c:pt>
                <c:pt idx="23">
                  <c:v>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7C2-40D3-82B5-14029083FE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178223"/>
        <c:axId val="60175823"/>
      </c:lineChart>
      <c:catAx>
        <c:axId val="6028382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h:m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285743"/>
        <c:crosses val="autoZero"/>
        <c:auto val="1"/>
        <c:lblAlgn val="ctr"/>
        <c:lblOffset val="100"/>
        <c:noMultiLvlLbl val="0"/>
      </c:catAx>
      <c:valAx>
        <c:axId val="60285743"/>
        <c:scaling>
          <c:orientation val="minMax"/>
          <c:max val="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CH"/>
                  <a:t>Energie [kWh]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283823"/>
        <c:crosses val="autoZero"/>
        <c:crossBetween val="between"/>
      </c:valAx>
      <c:valAx>
        <c:axId val="60175823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CH"/>
                  <a:t>Durchschn.</a:t>
                </a:r>
                <a:r>
                  <a:rPr lang="de-CH" baseline="0"/>
                  <a:t> </a:t>
                </a:r>
                <a:r>
                  <a:rPr lang="de-CH"/>
                  <a:t>Ladezustand Batterie [%]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178223"/>
        <c:crosses val="max"/>
        <c:crossBetween val="between"/>
      </c:valAx>
      <c:dateAx>
        <c:axId val="60178223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0175823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CH"/>
              <a:t>Solarproduktion - 16.07.2025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'14.07.25'!$B$19</c:f>
              <c:strCache>
                <c:ptCount val="1"/>
                <c:pt idx="0">
                  <c:v>Direkte Nutzung [kWh]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'16.07.25'!$C$4:$Z$4</c:f>
              <c:numCache>
                <c:formatCode>h:mm</c:formatCode>
                <c:ptCount val="24"/>
                <c:pt idx="0">
                  <c:v>0</c:v>
                </c:pt>
                <c:pt idx="1">
                  <c:v>4.1666666666666664E-2</c:v>
                </c:pt>
                <c:pt idx="2">
                  <c:v>8.3333333333333329E-2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'16.07.25'!$C$19:$Z$19</c:f>
              <c:numCache>
                <c:formatCode>General</c:formatCode>
                <c:ptCount val="24"/>
                <c:pt idx="6">
                  <c:v>0.16</c:v>
                </c:pt>
                <c:pt idx="7">
                  <c:v>0.68</c:v>
                </c:pt>
                <c:pt idx="8">
                  <c:v>0.72</c:v>
                </c:pt>
                <c:pt idx="9">
                  <c:v>1.2</c:v>
                </c:pt>
                <c:pt idx="10">
                  <c:v>1.33</c:v>
                </c:pt>
                <c:pt idx="11">
                  <c:v>1.71</c:v>
                </c:pt>
                <c:pt idx="12">
                  <c:v>2.04</c:v>
                </c:pt>
                <c:pt idx="13">
                  <c:v>2.14</c:v>
                </c:pt>
                <c:pt idx="14">
                  <c:v>1.44</c:v>
                </c:pt>
                <c:pt idx="15">
                  <c:v>2.15</c:v>
                </c:pt>
                <c:pt idx="16">
                  <c:v>1.86</c:v>
                </c:pt>
                <c:pt idx="17">
                  <c:v>1.69</c:v>
                </c:pt>
                <c:pt idx="18">
                  <c:v>0.94</c:v>
                </c:pt>
                <c:pt idx="19">
                  <c:v>0.64</c:v>
                </c:pt>
                <c:pt idx="20">
                  <c:v>0.14000000000000001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90-4FCA-874D-7FF56952FB2C}"/>
            </c:ext>
          </c:extLst>
        </c:ser>
        <c:ser>
          <c:idx val="1"/>
          <c:order val="1"/>
          <c:tx>
            <c:strRef>
              <c:f>'14.07.25'!$B$20</c:f>
              <c:strCache>
                <c:ptCount val="1"/>
                <c:pt idx="0">
                  <c:v>Zur Batterie [kWh]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'16.07.25'!$C$4:$Z$4</c:f>
              <c:numCache>
                <c:formatCode>h:mm</c:formatCode>
                <c:ptCount val="24"/>
                <c:pt idx="0">
                  <c:v>0</c:v>
                </c:pt>
                <c:pt idx="1">
                  <c:v>4.1666666666666664E-2</c:v>
                </c:pt>
                <c:pt idx="2">
                  <c:v>8.3333333333333329E-2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'16.07.25'!$C$20:$Z$20</c:f>
              <c:numCache>
                <c:formatCode>General</c:formatCode>
                <c:ptCount val="24"/>
                <c:pt idx="6">
                  <c:v>0.04</c:v>
                </c:pt>
                <c:pt idx="7">
                  <c:v>0.16</c:v>
                </c:pt>
                <c:pt idx="8">
                  <c:v>0.71</c:v>
                </c:pt>
                <c:pt idx="9">
                  <c:v>0.89</c:v>
                </c:pt>
                <c:pt idx="10">
                  <c:v>1.68</c:v>
                </c:pt>
                <c:pt idx="11">
                  <c:v>3.36</c:v>
                </c:pt>
                <c:pt idx="12">
                  <c:v>2.82</c:v>
                </c:pt>
                <c:pt idx="13">
                  <c:v>0.5</c:v>
                </c:pt>
                <c:pt idx="14">
                  <c:v>0.25</c:v>
                </c:pt>
                <c:pt idx="15">
                  <c:v>0.28999999999999998</c:v>
                </c:pt>
                <c:pt idx="16">
                  <c:v>0.63</c:v>
                </c:pt>
                <c:pt idx="17">
                  <c:v>0.42</c:v>
                </c:pt>
                <c:pt idx="18">
                  <c:v>0.03</c:v>
                </c:pt>
                <c:pt idx="19">
                  <c:v>0.04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490-4FCA-874D-7FF56952FB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0283823"/>
        <c:axId val="60285743"/>
      </c:barChart>
      <c:lineChart>
        <c:grouping val="standard"/>
        <c:varyColors val="0"/>
        <c:ser>
          <c:idx val="2"/>
          <c:order val="2"/>
          <c:tx>
            <c:v>SoC Batterie [%]</c:v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noFill/>
              </a:ln>
              <a:effectLst/>
            </c:spPr>
          </c:marker>
          <c:cat>
            <c:numRef>
              <c:f>'2 Wochen'!$C$4:$N$4</c:f>
              <c:numCache>
                <c:formatCode>m/d/yyyy</c:formatCode>
                <c:ptCount val="12"/>
                <c:pt idx="0">
                  <c:v>45852</c:v>
                </c:pt>
                <c:pt idx="1">
                  <c:v>45853</c:v>
                </c:pt>
                <c:pt idx="2">
                  <c:v>45854</c:v>
                </c:pt>
                <c:pt idx="3">
                  <c:v>45855</c:v>
                </c:pt>
                <c:pt idx="4">
                  <c:v>45856</c:v>
                </c:pt>
                <c:pt idx="5">
                  <c:v>45857</c:v>
                </c:pt>
                <c:pt idx="6">
                  <c:v>45858</c:v>
                </c:pt>
                <c:pt idx="7">
                  <c:v>45859</c:v>
                </c:pt>
                <c:pt idx="8">
                  <c:v>45860</c:v>
                </c:pt>
                <c:pt idx="9">
                  <c:v>45861</c:v>
                </c:pt>
                <c:pt idx="10">
                  <c:v>45862</c:v>
                </c:pt>
                <c:pt idx="11">
                  <c:v>45863</c:v>
                </c:pt>
              </c:numCache>
            </c:numRef>
          </c:cat>
          <c:val>
            <c:numRef>
              <c:f>'16.07.25'!$C$9:$Z$9</c:f>
              <c:numCache>
                <c:formatCode>General</c:formatCode>
                <c:ptCount val="24"/>
                <c:pt idx="0">
                  <c:v>70</c:v>
                </c:pt>
                <c:pt idx="1">
                  <c:v>68</c:v>
                </c:pt>
                <c:pt idx="2">
                  <c:v>66</c:v>
                </c:pt>
                <c:pt idx="3">
                  <c:v>65</c:v>
                </c:pt>
                <c:pt idx="4">
                  <c:v>63</c:v>
                </c:pt>
                <c:pt idx="5">
                  <c:v>61</c:v>
                </c:pt>
                <c:pt idx="6">
                  <c:v>59</c:v>
                </c:pt>
                <c:pt idx="7">
                  <c:v>59</c:v>
                </c:pt>
                <c:pt idx="8">
                  <c:v>58</c:v>
                </c:pt>
                <c:pt idx="9">
                  <c:v>62</c:v>
                </c:pt>
                <c:pt idx="10">
                  <c:v>65</c:v>
                </c:pt>
                <c:pt idx="11">
                  <c:v>80</c:v>
                </c:pt>
                <c:pt idx="12">
                  <c:v>93</c:v>
                </c:pt>
                <c:pt idx="13">
                  <c:v>96</c:v>
                </c:pt>
                <c:pt idx="14">
                  <c:v>99</c:v>
                </c:pt>
                <c:pt idx="15">
                  <c:v>97</c:v>
                </c:pt>
                <c:pt idx="16">
                  <c:v>96</c:v>
                </c:pt>
                <c:pt idx="17">
                  <c:v>97</c:v>
                </c:pt>
                <c:pt idx="18">
                  <c:v>96</c:v>
                </c:pt>
                <c:pt idx="19">
                  <c:v>91</c:v>
                </c:pt>
                <c:pt idx="20">
                  <c:v>88</c:v>
                </c:pt>
                <c:pt idx="21">
                  <c:v>77</c:v>
                </c:pt>
                <c:pt idx="22">
                  <c:v>67</c:v>
                </c:pt>
                <c:pt idx="23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490-4FCA-874D-7FF56952FB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178223"/>
        <c:axId val="60175823"/>
      </c:lineChart>
      <c:catAx>
        <c:axId val="6028382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h:m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285743"/>
        <c:crosses val="autoZero"/>
        <c:auto val="1"/>
        <c:lblAlgn val="ctr"/>
        <c:lblOffset val="100"/>
        <c:noMultiLvlLbl val="0"/>
      </c:catAx>
      <c:valAx>
        <c:axId val="60285743"/>
        <c:scaling>
          <c:orientation val="minMax"/>
          <c:max val="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CH"/>
                  <a:t>Energie [kWh]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283823"/>
        <c:crosses val="autoZero"/>
        <c:crossBetween val="between"/>
      </c:valAx>
      <c:valAx>
        <c:axId val="60175823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CH"/>
                  <a:t>Durchschn.</a:t>
                </a:r>
                <a:r>
                  <a:rPr lang="de-CH" baseline="0"/>
                  <a:t> </a:t>
                </a:r>
                <a:r>
                  <a:rPr lang="de-CH"/>
                  <a:t>Ladezustand Batterie [%]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178223"/>
        <c:crosses val="max"/>
        <c:crossBetween val="between"/>
      </c:valAx>
      <c:dateAx>
        <c:axId val="60178223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0175823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CH"/>
              <a:t>Solarproduktion - 17.07.2025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'14.07.25'!$B$19</c:f>
              <c:strCache>
                <c:ptCount val="1"/>
                <c:pt idx="0">
                  <c:v>Direkte Nutzung [kWh]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'17.07.25'!$C$4:$Z$4</c:f>
              <c:numCache>
                <c:formatCode>h:mm</c:formatCode>
                <c:ptCount val="24"/>
                <c:pt idx="0">
                  <c:v>0</c:v>
                </c:pt>
                <c:pt idx="1">
                  <c:v>4.1666666666666664E-2</c:v>
                </c:pt>
                <c:pt idx="2">
                  <c:v>8.3333333333333329E-2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'17.07.25'!$C$19:$Z$19</c:f>
              <c:numCache>
                <c:formatCode>General</c:formatCode>
                <c:ptCount val="24"/>
                <c:pt idx="6">
                  <c:v>0.17</c:v>
                </c:pt>
                <c:pt idx="7">
                  <c:v>0.56000000000000005</c:v>
                </c:pt>
                <c:pt idx="8">
                  <c:v>1.33</c:v>
                </c:pt>
                <c:pt idx="9">
                  <c:v>2.41</c:v>
                </c:pt>
                <c:pt idx="10">
                  <c:v>1.94</c:v>
                </c:pt>
                <c:pt idx="11">
                  <c:v>1.88</c:v>
                </c:pt>
                <c:pt idx="12">
                  <c:v>2.06</c:v>
                </c:pt>
                <c:pt idx="13">
                  <c:v>2.2200000000000002</c:v>
                </c:pt>
                <c:pt idx="14">
                  <c:v>3.23</c:v>
                </c:pt>
                <c:pt idx="15">
                  <c:v>2.2400000000000002</c:v>
                </c:pt>
                <c:pt idx="16">
                  <c:v>2.4300000000000002</c:v>
                </c:pt>
                <c:pt idx="17">
                  <c:v>2.9</c:v>
                </c:pt>
                <c:pt idx="18">
                  <c:v>1.96</c:v>
                </c:pt>
                <c:pt idx="19">
                  <c:v>0.56000000000000005</c:v>
                </c:pt>
                <c:pt idx="20">
                  <c:v>0.53</c:v>
                </c:pt>
                <c:pt idx="21">
                  <c:v>0.02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01-4148-AA26-2060BDF19097}"/>
            </c:ext>
          </c:extLst>
        </c:ser>
        <c:ser>
          <c:idx val="1"/>
          <c:order val="1"/>
          <c:tx>
            <c:strRef>
              <c:f>'14.07.25'!$B$20</c:f>
              <c:strCache>
                <c:ptCount val="1"/>
                <c:pt idx="0">
                  <c:v>Zur Batterie [kWh]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'17.07.25'!$C$4:$Z$4</c:f>
              <c:numCache>
                <c:formatCode>h:mm</c:formatCode>
                <c:ptCount val="24"/>
                <c:pt idx="0">
                  <c:v>0</c:v>
                </c:pt>
                <c:pt idx="1">
                  <c:v>4.1666666666666664E-2</c:v>
                </c:pt>
                <c:pt idx="2">
                  <c:v>8.3333333333333329E-2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'17.07.25'!$C$20:$Z$20</c:f>
              <c:numCache>
                <c:formatCode>General</c:formatCode>
                <c:ptCount val="24"/>
                <c:pt idx="6">
                  <c:v>0.02</c:v>
                </c:pt>
                <c:pt idx="7">
                  <c:v>0.08</c:v>
                </c:pt>
                <c:pt idx="8">
                  <c:v>0.28999999999999998</c:v>
                </c:pt>
                <c:pt idx="9">
                  <c:v>1.28</c:v>
                </c:pt>
                <c:pt idx="10">
                  <c:v>2.46</c:v>
                </c:pt>
                <c:pt idx="11">
                  <c:v>4.49</c:v>
                </c:pt>
                <c:pt idx="12">
                  <c:v>5.56</c:v>
                </c:pt>
                <c:pt idx="13">
                  <c:v>1.37</c:v>
                </c:pt>
                <c:pt idx="14">
                  <c:v>0.77</c:v>
                </c:pt>
                <c:pt idx="15">
                  <c:v>1.0900000000000001</c:v>
                </c:pt>
                <c:pt idx="16">
                  <c:v>0.93</c:v>
                </c:pt>
                <c:pt idx="17">
                  <c:v>0.62</c:v>
                </c:pt>
                <c:pt idx="18">
                  <c:v>0.82</c:v>
                </c:pt>
                <c:pt idx="19">
                  <c:v>0.28000000000000003</c:v>
                </c:pt>
                <c:pt idx="20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501-4148-AA26-2060BDF190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0283823"/>
        <c:axId val="60285743"/>
      </c:barChart>
      <c:lineChart>
        <c:grouping val="standard"/>
        <c:varyColors val="0"/>
        <c:ser>
          <c:idx val="2"/>
          <c:order val="2"/>
          <c:tx>
            <c:v>SoC Batterie [%]</c:v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noFill/>
              </a:ln>
              <a:effectLst/>
            </c:spPr>
          </c:marker>
          <c:cat>
            <c:numRef>
              <c:f>'2 Wochen'!$C$4:$N$4</c:f>
              <c:numCache>
                <c:formatCode>m/d/yyyy</c:formatCode>
                <c:ptCount val="12"/>
                <c:pt idx="0">
                  <c:v>45852</c:v>
                </c:pt>
                <c:pt idx="1">
                  <c:v>45853</c:v>
                </c:pt>
                <c:pt idx="2">
                  <c:v>45854</c:v>
                </c:pt>
                <c:pt idx="3">
                  <c:v>45855</c:v>
                </c:pt>
                <c:pt idx="4">
                  <c:v>45856</c:v>
                </c:pt>
                <c:pt idx="5">
                  <c:v>45857</c:v>
                </c:pt>
                <c:pt idx="6">
                  <c:v>45858</c:v>
                </c:pt>
                <c:pt idx="7">
                  <c:v>45859</c:v>
                </c:pt>
                <c:pt idx="8">
                  <c:v>45860</c:v>
                </c:pt>
                <c:pt idx="9">
                  <c:v>45861</c:v>
                </c:pt>
                <c:pt idx="10">
                  <c:v>45862</c:v>
                </c:pt>
                <c:pt idx="11">
                  <c:v>45863</c:v>
                </c:pt>
              </c:numCache>
            </c:numRef>
          </c:cat>
          <c:val>
            <c:numRef>
              <c:f>'17.07.25'!$C$9:$Z$9</c:f>
              <c:numCache>
                <c:formatCode>General</c:formatCode>
                <c:ptCount val="24"/>
                <c:pt idx="0">
                  <c:v>56</c:v>
                </c:pt>
                <c:pt idx="1">
                  <c:v>50</c:v>
                </c:pt>
                <c:pt idx="2">
                  <c:v>47</c:v>
                </c:pt>
                <c:pt idx="3">
                  <c:v>45</c:v>
                </c:pt>
                <c:pt idx="4">
                  <c:v>43</c:v>
                </c:pt>
                <c:pt idx="5">
                  <c:v>41</c:v>
                </c:pt>
                <c:pt idx="6">
                  <c:v>40</c:v>
                </c:pt>
                <c:pt idx="7">
                  <c:v>39</c:v>
                </c:pt>
                <c:pt idx="8">
                  <c:v>35</c:v>
                </c:pt>
                <c:pt idx="9">
                  <c:v>38</c:v>
                </c:pt>
                <c:pt idx="10">
                  <c:v>44</c:v>
                </c:pt>
                <c:pt idx="11">
                  <c:v>57</c:v>
                </c:pt>
                <c:pt idx="12">
                  <c:v>85</c:v>
                </c:pt>
                <c:pt idx="13">
                  <c:v>98</c:v>
                </c:pt>
                <c:pt idx="14">
                  <c:v>97</c:v>
                </c:pt>
                <c:pt idx="15">
                  <c:v>98</c:v>
                </c:pt>
                <c:pt idx="16">
                  <c:v>98</c:v>
                </c:pt>
                <c:pt idx="17">
                  <c:v>97</c:v>
                </c:pt>
                <c:pt idx="18">
                  <c:v>96</c:v>
                </c:pt>
                <c:pt idx="19">
                  <c:v>99</c:v>
                </c:pt>
                <c:pt idx="20">
                  <c:v>94</c:v>
                </c:pt>
                <c:pt idx="21">
                  <c:v>83</c:v>
                </c:pt>
                <c:pt idx="22">
                  <c:v>74</c:v>
                </c:pt>
                <c:pt idx="23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501-4148-AA26-2060BDF190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178223"/>
        <c:axId val="60175823"/>
      </c:lineChart>
      <c:catAx>
        <c:axId val="6028382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h:m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285743"/>
        <c:crosses val="autoZero"/>
        <c:auto val="1"/>
        <c:lblAlgn val="ctr"/>
        <c:lblOffset val="100"/>
        <c:noMultiLvlLbl val="0"/>
      </c:catAx>
      <c:valAx>
        <c:axId val="60285743"/>
        <c:scaling>
          <c:orientation val="minMax"/>
          <c:max val="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CH"/>
                  <a:t>Energie [kWh]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283823"/>
        <c:crosses val="autoZero"/>
        <c:crossBetween val="between"/>
      </c:valAx>
      <c:valAx>
        <c:axId val="60175823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CH"/>
                  <a:t>Durchschn.</a:t>
                </a:r>
                <a:r>
                  <a:rPr lang="de-CH" baseline="0"/>
                  <a:t> </a:t>
                </a:r>
                <a:r>
                  <a:rPr lang="de-CH"/>
                  <a:t>Ladezustand Batterie [%]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178223"/>
        <c:crosses val="max"/>
        <c:crossBetween val="between"/>
      </c:valAx>
      <c:dateAx>
        <c:axId val="60178223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0175823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CH"/>
              <a:t>Systemübersicht - 16.07.2025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'14.07.25'!$B$7</c:f>
              <c:strCache>
                <c:ptCount val="1"/>
                <c:pt idx="0">
                  <c:v>Solar Produktion [kWh]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'16.07.25'!$C$4:$Z$4</c:f>
              <c:numCache>
                <c:formatCode>h:mm</c:formatCode>
                <c:ptCount val="24"/>
                <c:pt idx="0">
                  <c:v>0</c:v>
                </c:pt>
                <c:pt idx="1">
                  <c:v>4.1666666666666664E-2</c:v>
                </c:pt>
                <c:pt idx="2">
                  <c:v>8.3333333333333329E-2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'16.07.25'!$C$7:$Z$7</c:f>
              <c:numCache>
                <c:formatCode>General</c:formatCode>
                <c:ptCount val="24"/>
                <c:pt idx="6">
                  <c:v>0.2</c:v>
                </c:pt>
                <c:pt idx="7">
                  <c:v>0.83</c:v>
                </c:pt>
                <c:pt idx="8">
                  <c:v>1.43</c:v>
                </c:pt>
                <c:pt idx="9">
                  <c:v>2.09</c:v>
                </c:pt>
                <c:pt idx="10">
                  <c:v>3.01</c:v>
                </c:pt>
                <c:pt idx="11">
                  <c:v>5.08</c:v>
                </c:pt>
                <c:pt idx="12">
                  <c:v>4.8600000000000003</c:v>
                </c:pt>
                <c:pt idx="13">
                  <c:v>2.64</c:v>
                </c:pt>
                <c:pt idx="14">
                  <c:v>1.69</c:v>
                </c:pt>
                <c:pt idx="15">
                  <c:v>2.44</c:v>
                </c:pt>
                <c:pt idx="16">
                  <c:v>2.4900000000000002</c:v>
                </c:pt>
                <c:pt idx="17">
                  <c:v>2.11</c:v>
                </c:pt>
                <c:pt idx="18">
                  <c:v>0.98</c:v>
                </c:pt>
                <c:pt idx="19">
                  <c:v>0.68</c:v>
                </c:pt>
                <c:pt idx="20">
                  <c:v>0.14000000000000001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FA-4262-979C-55947E0A098E}"/>
            </c:ext>
          </c:extLst>
        </c:ser>
        <c:ser>
          <c:idx val="1"/>
          <c:order val="1"/>
          <c:tx>
            <c:v>Verbrauch [kWh]</c:v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numRef>
              <c:f>'16.07.25'!$C$4:$Z$4</c:f>
              <c:numCache>
                <c:formatCode>h:mm</c:formatCode>
                <c:ptCount val="24"/>
                <c:pt idx="0">
                  <c:v>0</c:v>
                </c:pt>
                <c:pt idx="1">
                  <c:v>4.1666666666666664E-2</c:v>
                </c:pt>
                <c:pt idx="2">
                  <c:v>8.3333333333333329E-2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'16.07.25'!$C$8:$Z$8</c:f>
              <c:numCache>
                <c:formatCode>General</c:formatCode>
                <c:ptCount val="24"/>
                <c:pt idx="0">
                  <c:v>0.28999999999999998</c:v>
                </c:pt>
                <c:pt idx="1">
                  <c:v>0.25</c:v>
                </c:pt>
                <c:pt idx="2">
                  <c:v>0.27</c:v>
                </c:pt>
                <c:pt idx="3">
                  <c:v>0.27</c:v>
                </c:pt>
                <c:pt idx="4">
                  <c:v>0.27</c:v>
                </c:pt>
                <c:pt idx="5">
                  <c:v>0.28999999999999998</c:v>
                </c:pt>
                <c:pt idx="6">
                  <c:v>0.21</c:v>
                </c:pt>
                <c:pt idx="7">
                  <c:v>0.87</c:v>
                </c:pt>
                <c:pt idx="8">
                  <c:v>0.93</c:v>
                </c:pt>
                <c:pt idx="9">
                  <c:v>1.24</c:v>
                </c:pt>
                <c:pt idx="10">
                  <c:v>1.34</c:v>
                </c:pt>
                <c:pt idx="11">
                  <c:v>1.71</c:v>
                </c:pt>
                <c:pt idx="12">
                  <c:v>2.04</c:v>
                </c:pt>
                <c:pt idx="13">
                  <c:v>2.27</c:v>
                </c:pt>
                <c:pt idx="14">
                  <c:v>1.48</c:v>
                </c:pt>
                <c:pt idx="15">
                  <c:v>2.2200000000000002</c:v>
                </c:pt>
                <c:pt idx="16">
                  <c:v>1.9</c:v>
                </c:pt>
                <c:pt idx="17">
                  <c:v>1.77</c:v>
                </c:pt>
                <c:pt idx="18">
                  <c:v>1.34</c:v>
                </c:pt>
                <c:pt idx="19">
                  <c:v>1.0900000000000001</c:v>
                </c:pt>
                <c:pt idx="20">
                  <c:v>1.1499999999999999</c:v>
                </c:pt>
                <c:pt idx="21">
                  <c:v>1.8</c:v>
                </c:pt>
                <c:pt idx="22">
                  <c:v>1.33</c:v>
                </c:pt>
                <c:pt idx="23">
                  <c:v>0.47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2FA-4262-979C-55947E0A09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0283823"/>
        <c:axId val="60285743"/>
      </c:barChart>
      <c:lineChart>
        <c:grouping val="standard"/>
        <c:varyColors val="0"/>
        <c:ser>
          <c:idx val="2"/>
          <c:order val="2"/>
          <c:tx>
            <c:v>SoC Batterie [%]</c:v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noFill/>
              </a:ln>
              <a:effectLst/>
            </c:spPr>
          </c:marker>
          <c:cat>
            <c:numRef>
              <c:f>'2 Wochen'!$C$4:$N$4</c:f>
              <c:numCache>
                <c:formatCode>m/d/yyyy</c:formatCode>
                <c:ptCount val="12"/>
                <c:pt idx="0">
                  <c:v>45852</c:v>
                </c:pt>
                <c:pt idx="1">
                  <c:v>45853</c:v>
                </c:pt>
                <c:pt idx="2">
                  <c:v>45854</c:v>
                </c:pt>
                <c:pt idx="3">
                  <c:v>45855</c:v>
                </c:pt>
                <c:pt idx="4">
                  <c:v>45856</c:v>
                </c:pt>
                <c:pt idx="5">
                  <c:v>45857</c:v>
                </c:pt>
                <c:pt idx="6">
                  <c:v>45858</c:v>
                </c:pt>
                <c:pt idx="7">
                  <c:v>45859</c:v>
                </c:pt>
                <c:pt idx="8">
                  <c:v>45860</c:v>
                </c:pt>
                <c:pt idx="9">
                  <c:v>45861</c:v>
                </c:pt>
                <c:pt idx="10">
                  <c:v>45862</c:v>
                </c:pt>
                <c:pt idx="11">
                  <c:v>45863</c:v>
                </c:pt>
              </c:numCache>
            </c:numRef>
          </c:cat>
          <c:val>
            <c:numRef>
              <c:f>'16.07.25'!$C$9:$Z$9</c:f>
              <c:numCache>
                <c:formatCode>General</c:formatCode>
                <c:ptCount val="24"/>
                <c:pt idx="0">
                  <c:v>70</c:v>
                </c:pt>
                <c:pt idx="1">
                  <c:v>68</c:v>
                </c:pt>
                <c:pt idx="2">
                  <c:v>66</c:v>
                </c:pt>
                <c:pt idx="3">
                  <c:v>65</c:v>
                </c:pt>
                <c:pt idx="4">
                  <c:v>63</c:v>
                </c:pt>
                <c:pt idx="5">
                  <c:v>61</c:v>
                </c:pt>
                <c:pt idx="6">
                  <c:v>59</c:v>
                </c:pt>
                <c:pt idx="7">
                  <c:v>59</c:v>
                </c:pt>
                <c:pt idx="8">
                  <c:v>58</c:v>
                </c:pt>
                <c:pt idx="9">
                  <c:v>62</c:v>
                </c:pt>
                <c:pt idx="10">
                  <c:v>65</c:v>
                </c:pt>
                <c:pt idx="11">
                  <c:v>80</c:v>
                </c:pt>
                <c:pt idx="12">
                  <c:v>93</c:v>
                </c:pt>
                <c:pt idx="13">
                  <c:v>96</c:v>
                </c:pt>
                <c:pt idx="14">
                  <c:v>99</c:v>
                </c:pt>
                <c:pt idx="15">
                  <c:v>97</c:v>
                </c:pt>
                <c:pt idx="16">
                  <c:v>96</c:v>
                </c:pt>
                <c:pt idx="17">
                  <c:v>97</c:v>
                </c:pt>
                <c:pt idx="18">
                  <c:v>96</c:v>
                </c:pt>
                <c:pt idx="19">
                  <c:v>91</c:v>
                </c:pt>
                <c:pt idx="20">
                  <c:v>88</c:v>
                </c:pt>
                <c:pt idx="21">
                  <c:v>77</c:v>
                </c:pt>
                <c:pt idx="22">
                  <c:v>67</c:v>
                </c:pt>
                <c:pt idx="23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2FA-4262-979C-55947E0A09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178223"/>
        <c:axId val="60175823"/>
      </c:lineChart>
      <c:catAx>
        <c:axId val="6028382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h:m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285743"/>
        <c:crosses val="autoZero"/>
        <c:auto val="1"/>
        <c:lblAlgn val="ctr"/>
        <c:lblOffset val="100"/>
        <c:noMultiLvlLbl val="0"/>
      </c:catAx>
      <c:valAx>
        <c:axId val="60285743"/>
        <c:scaling>
          <c:orientation val="minMax"/>
          <c:max val="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CH"/>
                  <a:t>Energie [kWh]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283823"/>
        <c:crosses val="autoZero"/>
        <c:crossBetween val="between"/>
      </c:valAx>
      <c:valAx>
        <c:axId val="60175823"/>
        <c:scaling>
          <c:orientation val="minMax"/>
          <c:max val="10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CH"/>
                  <a:t>Durchschn.</a:t>
                </a:r>
                <a:r>
                  <a:rPr lang="de-CH" baseline="0"/>
                  <a:t> </a:t>
                </a:r>
                <a:r>
                  <a:rPr lang="de-CH"/>
                  <a:t>Ladezustand Batterie [%]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178223"/>
        <c:crosses val="max"/>
        <c:crossBetween val="between"/>
      </c:valAx>
      <c:dateAx>
        <c:axId val="60178223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0175823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CH"/>
              <a:t>Solarproduktion - 18.07.2025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'14.07.25'!$B$19</c:f>
              <c:strCache>
                <c:ptCount val="1"/>
                <c:pt idx="0">
                  <c:v>Direkte Nutzung [kWh]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'18.07.25'!$C$4:$Z$4</c:f>
              <c:numCache>
                <c:formatCode>h:mm</c:formatCode>
                <c:ptCount val="24"/>
                <c:pt idx="0">
                  <c:v>0</c:v>
                </c:pt>
                <c:pt idx="1">
                  <c:v>4.1666666666666664E-2</c:v>
                </c:pt>
                <c:pt idx="2">
                  <c:v>8.3333333333333329E-2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'18.07.25'!$C$19:$Z$19</c:f>
              <c:numCache>
                <c:formatCode>General</c:formatCode>
                <c:ptCount val="24"/>
                <c:pt idx="5">
                  <c:v>0.01</c:v>
                </c:pt>
                <c:pt idx="6">
                  <c:v>0.24</c:v>
                </c:pt>
                <c:pt idx="7">
                  <c:v>0.52</c:v>
                </c:pt>
                <c:pt idx="8">
                  <c:v>1.41</c:v>
                </c:pt>
                <c:pt idx="9">
                  <c:v>1.35</c:v>
                </c:pt>
                <c:pt idx="10">
                  <c:v>2.86</c:v>
                </c:pt>
                <c:pt idx="11">
                  <c:v>2.2999999999999998</c:v>
                </c:pt>
                <c:pt idx="12">
                  <c:v>3.31</c:v>
                </c:pt>
                <c:pt idx="13">
                  <c:v>1.86</c:v>
                </c:pt>
                <c:pt idx="14">
                  <c:v>2.0499999999999998</c:v>
                </c:pt>
                <c:pt idx="15">
                  <c:v>4.47</c:v>
                </c:pt>
                <c:pt idx="16">
                  <c:v>4.22</c:v>
                </c:pt>
                <c:pt idx="17">
                  <c:v>2.6</c:v>
                </c:pt>
                <c:pt idx="18">
                  <c:v>2.39</c:v>
                </c:pt>
                <c:pt idx="19">
                  <c:v>2.68</c:v>
                </c:pt>
                <c:pt idx="20">
                  <c:v>0.69</c:v>
                </c:pt>
                <c:pt idx="21">
                  <c:v>0.02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1A-4194-BA2A-B28A19EF9B55}"/>
            </c:ext>
          </c:extLst>
        </c:ser>
        <c:ser>
          <c:idx val="1"/>
          <c:order val="1"/>
          <c:tx>
            <c:strRef>
              <c:f>'14.07.25'!$B$20</c:f>
              <c:strCache>
                <c:ptCount val="1"/>
                <c:pt idx="0">
                  <c:v>Zur Batterie [kWh]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'18.07.25'!$C$4:$Z$4</c:f>
              <c:numCache>
                <c:formatCode>h:mm</c:formatCode>
                <c:ptCount val="24"/>
                <c:pt idx="0">
                  <c:v>0</c:v>
                </c:pt>
                <c:pt idx="1">
                  <c:v>4.1666666666666664E-2</c:v>
                </c:pt>
                <c:pt idx="2">
                  <c:v>8.3333333333333329E-2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'18.07.25'!$C$20:$Z$20</c:f>
              <c:numCache>
                <c:formatCode>General</c:formatCode>
                <c:ptCount val="24"/>
                <c:pt idx="6">
                  <c:v>0.04</c:v>
                </c:pt>
                <c:pt idx="7">
                  <c:v>0.24</c:v>
                </c:pt>
                <c:pt idx="9">
                  <c:v>2.44</c:v>
                </c:pt>
                <c:pt idx="10">
                  <c:v>2.5299999999999998</c:v>
                </c:pt>
                <c:pt idx="11">
                  <c:v>4.74</c:v>
                </c:pt>
                <c:pt idx="12">
                  <c:v>2.66</c:v>
                </c:pt>
                <c:pt idx="13">
                  <c:v>2.35</c:v>
                </c:pt>
                <c:pt idx="14">
                  <c:v>1.1399999999999999</c:v>
                </c:pt>
                <c:pt idx="15">
                  <c:v>0.68</c:v>
                </c:pt>
                <c:pt idx="16">
                  <c:v>0.47</c:v>
                </c:pt>
                <c:pt idx="17">
                  <c:v>1.36</c:v>
                </c:pt>
                <c:pt idx="18">
                  <c:v>0.59</c:v>
                </c:pt>
                <c:pt idx="19">
                  <c:v>0.11</c:v>
                </c:pt>
                <c:pt idx="20">
                  <c:v>0.02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01A-4194-BA2A-B28A19EF9B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0283823"/>
        <c:axId val="60285743"/>
      </c:barChart>
      <c:lineChart>
        <c:grouping val="standard"/>
        <c:varyColors val="0"/>
        <c:ser>
          <c:idx val="2"/>
          <c:order val="2"/>
          <c:tx>
            <c:v>SoC Batterie [%]</c:v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noFill/>
              </a:ln>
              <a:effectLst/>
            </c:spPr>
          </c:marker>
          <c:cat>
            <c:numRef>
              <c:f>'2 Wochen'!$C$4:$N$4</c:f>
              <c:numCache>
                <c:formatCode>m/d/yyyy</c:formatCode>
                <c:ptCount val="12"/>
                <c:pt idx="0">
                  <c:v>45852</c:v>
                </c:pt>
                <c:pt idx="1">
                  <c:v>45853</c:v>
                </c:pt>
                <c:pt idx="2">
                  <c:v>45854</c:v>
                </c:pt>
                <c:pt idx="3">
                  <c:v>45855</c:v>
                </c:pt>
                <c:pt idx="4">
                  <c:v>45856</c:v>
                </c:pt>
                <c:pt idx="5">
                  <c:v>45857</c:v>
                </c:pt>
                <c:pt idx="6">
                  <c:v>45858</c:v>
                </c:pt>
                <c:pt idx="7">
                  <c:v>45859</c:v>
                </c:pt>
                <c:pt idx="8">
                  <c:v>45860</c:v>
                </c:pt>
                <c:pt idx="9">
                  <c:v>45861</c:v>
                </c:pt>
                <c:pt idx="10">
                  <c:v>45862</c:v>
                </c:pt>
                <c:pt idx="11">
                  <c:v>45863</c:v>
                </c:pt>
              </c:numCache>
            </c:numRef>
          </c:cat>
          <c:val>
            <c:numRef>
              <c:f>'18.07.25'!$C$9:$Z$9</c:f>
              <c:numCache>
                <c:formatCode>General</c:formatCode>
                <c:ptCount val="24"/>
                <c:pt idx="0">
                  <c:v>61</c:v>
                </c:pt>
                <c:pt idx="1">
                  <c:v>55</c:v>
                </c:pt>
                <c:pt idx="2">
                  <c:v>52</c:v>
                </c:pt>
                <c:pt idx="3">
                  <c:v>50</c:v>
                </c:pt>
                <c:pt idx="4">
                  <c:v>49</c:v>
                </c:pt>
                <c:pt idx="5">
                  <c:v>47</c:v>
                </c:pt>
                <c:pt idx="6">
                  <c:v>45</c:v>
                </c:pt>
                <c:pt idx="7">
                  <c:v>45</c:v>
                </c:pt>
                <c:pt idx="8">
                  <c:v>42</c:v>
                </c:pt>
                <c:pt idx="9">
                  <c:v>45</c:v>
                </c:pt>
                <c:pt idx="10">
                  <c:v>55</c:v>
                </c:pt>
                <c:pt idx="11">
                  <c:v>71</c:v>
                </c:pt>
                <c:pt idx="12">
                  <c:v>89</c:v>
                </c:pt>
                <c:pt idx="13">
                  <c:v>95</c:v>
                </c:pt>
                <c:pt idx="14">
                  <c:v>98</c:v>
                </c:pt>
                <c:pt idx="15">
                  <c:v>98</c:v>
                </c:pt>
                <c:pt idx="16">
                  <c:v>97</c:v>
                </c:pt>
                <c:pt idx="17">
                  <c:v>94</c:v>
                </c:pt>
                <c:pt idx="18">
                  <c:v>98</c:v>
                </c:pt>
                <c:pt idx="19">
                  <c:v>95</c:v>
                </c:pt>
                <c:pt idx="20">
                  <c:v>89</c:v>
                </c:pt>
                <c:pt idx="21">
                  <c:v>80</c:v>
                </c:pt>
                <c:pt idx="22">
                  <c:v>70</c:v>
                </c:pt>
                <c:pt idx="23">
                  <c:v>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01A-4194-BA2A-B28A19EF9B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178223"/>
        <c:axId val="60175823"/>
      </c:lineChart>
      <c:catAx>
        <c:axId val="6028382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h:m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285743"/>
        <c:crosses val="autoZero"/>
        <c:auto val="1"/>
        <c:lblAlgn val="ctr"/>
        <c:lblOffset val="100"/>
        <c:noMultiLvlLbl val="0"/>
      </c:catAx>
      <c:valAx>
        <c:axId val="60285743"/>
        <c:scaling>
          <c:orientation val="minMax"/>
          <c:max val="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CH"/>
                  <a:t>Energie [kWh]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283823"/>
        <c:crosses val="autoZero"/>
        <c:crossBetween val="between"/>
      </c:valAx>
      <c:valAx>
        <c:axId val="60175823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CH"/>
                  <a:t>Durchschn.</a:t>
                </a:r>
                <a:r>
                  <a:rPr lang="de-CH" baseline="0"/>
                  <a:t> </a:t>
                </a:r>
                <a:r>
                  <a:rPr lang="de-CH"/>
                  <a:t>Ladezustand Batterie [%]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178223"/>
        <c:crosses val="max"/>
        <c:crossBetween val="between"/>
      </c:valAx>
      <c:dateAx>
        <c:axId val="60178223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0175823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CH"/>
              <a:t>Solarproduktion - 19.07.2025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'14.07.25'!$B$19</c:f>
              <c:strCache>
                <c:ptCount val="1"/>
                <c:pt idx="0">
                  <c:v>Direkte Nutzung [kWh]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'19.07.25'!$C$4:$Z$4</c:f>
              <c:numCache>
                <c:formatCode>h:mm</c:formatCode>
                <c:ptCount val="24"/>
                <c:pt idx="0">
                  <c:v>0</c:v>
                </c:pt>
                <c:pt idx="1">
                  <c:v>4.1666666666666664E-2</c:v>
                </c:pt>
                <c:pt idx="2">
                  <c:v>8.3333333333333329E-2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'19.07.25'!$C$19:$Z$19</c:f>
              <c:numCache>
                <c:formatCode>General</c:formatCode>
                <c:ptCount val="24"/>
                <c:pt idx="6">
                  <c:v>0.27</c:v>
                </c:pt>
                <c:pt idx="7">
                  <c:v>0.54</c:v>
                </c:pt>
                <c:pt idx="8">
                  <c:v>1.1399999999999999</c:v>
                </c:pt>
                <c:pt idx="9">
                  <c:v>2.19</c:v>
                </c:pt>
                <c:pt idx="10">
                  <c:v>2.2599999999999998</c:v>
                </c:pt>
                <c:pt idx="11">
                  <c:v>2.93</c:v>
                </c:pt>
                <c:pt idx="12">
                  <c:v>1.56</c:v>
                </c:pt>
                <c:pt idx="13">
                  <c:v>1.91</c:v>
                </c:pt>
                <c:pt idx="14">
                  <c:v>1.51</c:v>
                </c:pt>
                <c:pt idx="15">
                  <c:v>2.0499999999999998</c:v>
                </c:pt>
                <c:pt idx="16">
                  <c:v>0.2</c:v>
                </c:pt>
                <c:pt idx="17">
                  <c:v>0.85</c:v>
                </c:pt>
                <c:pt idx="18">
                  <c:v>0.74</c:v>
                </c:pt>
                <c:pt idx="19">
                  <c:v>1.41</c:v>
                </c:pt>
                <c:pt idx="20">
                  <c:v>0.4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1F-45EB-A4F8-088D7CC6A1A5}"/>
            </c:ext>
          </c:extLst>
        </c:ser>
        <c:ser>
          <c:idx val="1"/>
          <c:order val="1"/>
          <c:tx>
            <c:strRef>
              <c:f>'14.07.25'!$B$20</c:f>
              <c:strCache>
                <c:ptCount val="1"/>
                <c:pt idx="0">
                  <c:v>Zur Batterie [kWh]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'19.07.25'!$C$4:$Z$4</c:f>
              <c:numCache>
                <c:formatCode>h:mm</c:formatCode>
                <c:ptCount val="24"/>
                <c:pt idx="0">
                  <c:v>0</c:v>
                </c:pt>
                <c:pt idx="1">
                  <c:v>4.1666666666666664E-2</c:v>
                </c:pt>
                <c:pt idx="2">
                  <c:v>8.3333333333333329E-2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'19.07.25'!$C$20:$Z$20</c:f>
              <c:numCache>
                <c:formatCode>General</c:formatCode>
                <c:ptCount val="24"/>
                <c:pt idx="6">
                  <c:v>0.14000000000000001</c:v>
                </c:pt>
                <c:pt idx="7">
                  <c:v>0.14000000000000001</c:v>
                </c:pt>
                <c:pt idx="8">
                  <c:v>0.19</c:v>
                </c:pt>
                <c:pt idx="9">
                  <c:v>0.88</c:v>
                </c:pt>
                <c:pt idx="10">
                  <c:v>3.07</c:v>
                </c:pt>
                <c:pt idx="11">
                  <c:v>3.04</c:v>
                </c:pt>
                <c:pt idx="12">
                  <c:v>6.92</c:v>
                </c:pt>
                <c:pt idx="13">
                  <c:v>2.65</c:v>
                </c:pt>
                <c:pt idx="14">
                  <c:v>0.57999999999999996</c:v>
                </c:pt>
                <c:pt idx="15">
                  <c:v>0.37</c:v>
                </c:pt>
                <c:pt idx="16">
                  <c:v>0</c:v>
                </c:pt>
                <c:pt idx="17">
                  <c:v>7.0000000000000007E-2</c:v>
                </c:pt>
                <c:pt idx="18">
                  <c:v>1.43</c:v>
                </c:pt>
                <c:pt idx="19">
                  <c:v>0.87</c:v>
                </c:pt>
                <c:pt idx="20">
                  <c:v>0.01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C1F-45EB-A4F8-088D7CC6A1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0283823"/>
        <c:axId val="60285743"/>
      </c:barChart>
      <c:lineChart>
        <c:grouping val="standard"/>
        <c:varyColors val="0"/>
        <c:ser>
          <c:idx val="2"/>
          <c:order val="2"/>
          <c:tx>
            <c:v>SoC Batterie [%]</c:v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noFill/>
              </a:ln>
              <a:effectLst/>
            </c:spPr>
          </c:marker>
          <c:cat>
            <c:numRef>
              <c:f>'2 Wochen'!$C$4:$N$4</c:f>
              <c:numCache>
                <c:formatCode>m/d/yyyy</c:formatCode>
                <c:ptCount val="12"/>
                <c:pt idx="0">
                  <c:v>45852</c:v>
                </c:pt>
                <c:pt idx="1">
                  <c:v>45853</c:v>
                </c:pt>
                <c:pt idx="2">
                  <c:v>45854</c:v>
                </c:pt>
                <c:pt idx="3">
                  <c:v>45855</c:v>
                </c:pt>
                <c:pt idx="4">
                  <c:v>45856</c:v>
                </c:pt>
                <c:pt idx="5">
                  <c:v>45857</c:v>
                </c:pt>
                <c:pt idx="6">
                  <c:v>45858</c:v>
                </c:pt>
                <c:pt idx="7">
                  <c:v>45859</c:v>
                </c:pt>
                <c:pt idx="8">
                  <c:v>45860</c:v>
                </c:pt>
                <c:pt idx="9">
                  <c:v>45861</c:v>
                </c:pt>
                <c:pt idx="10">
                  <c:v>45862</c:v>
                </c:pt>
                <c:pt idx="11">
                  <c:v>45863</c:v>
                </c:pt>
              </c:numCache>
            </c:numRef>
          </c:cat>
          <c:val>
            <c:numRef>
              <c:f>'19.07.25'!$C$9:$Z$9</c:f>
              <c:numCache>
                <c:formatCode>General</c:formatCode>
                <c:ptCount val="24"/>
                <c:pt idx="0">
                  <c:v>52</c:v>
                </c:pt>
                <c:pt idx="1">
                  <c:v>47</c:v>
                </c:pt>
                <c:pt idx="2">
                  <c:v>42</c:v>
                </c:pt>
                <c:pt idx="3">
                  <c:v>39</c:v>
                </c:pt>
                <c:pt idx="4">
                  <c:v>37</c:v>
                </c:pt>
                <c:pt idx="5">
                  <c:v>35</c:v>
                </c:pt>
                <c:pt idx="6">
                  <c:v>33</c:v>
                </c:pt>
                <c:pt idx="7">
                  <c:v>33</c:v>
                </c:pt>
                <c:pt idx="8">
                  <c:v>29</c:v>
                </c:pt>
                <c:pt idx="9">
                  <c:v>28</c:v>
                </c:pt>
                <c:pt idx="10">
                  <c:v>35</c:v>
                </c:pt>
                <c:pt idx="11">
                  <c:v>47</c:v>
                </c:pt>
                <c:pt idx="12">
                  <c:v>71</c:v>
                </c:pt>
                <c:pt idx="13">
                  <c:v>97</c:v>
                </c:pt>
                <c:pt idx="14">
                  <c:v>99</c:v>
                </c:pt>
                <c:pt idx="15">
                  <c:v>95</c:v>
                </c:pt>
                <c:pt idx="16">
                  <c:v>85</c:v>
                </c:pt>
                <c:pt idx="17">
                  <c:v>77</c:v>
                </c:pt>
                <c:pt idx="18">
                  <c:v>72</c:v>
                </c:pt>
                <c:pt idx="19">
                  <c:v>78</c:v>
                </c:pt>
                <c:pt idx="20">
                  <c:v>73</c:v>
                </c:pt>
                <c:pt idx="21">
                  <c:v>62</c:v>
                </c:pt>
                <c:pt idx="22">
                  <c:v>51</c:v>
                </c:pt>
                <c:pt idx="23">
                  <c:v>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C1F-45EB-A4F8-088D7CC6A1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178223"/>
        <c:axId val="60175823"/>
      </c:lineChart>
      <c:catAx>
        <c:axId val="6028382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h:m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285743"/>
        <c:crosses val="autoZero"/>
        <c:auto val="1"/>
        <c:lblAlgn val="ctr"/>
        <c:lblOffset val="100"/>
        <c:noMultiLvlLbl val="0"/>
      </c:catAx>
      <c:valAx>
        <c:axId val="60285743"/>
        <c:scaling>
          <c:orientation val="minMax"/>
          <c:max val="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CH"/>
                  <a:t>Energie [kWh]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283823"/>
        <c:crosses val="autoZero"/>
        <c:crossBetween val="between"/>
      </c:valAx>
      <c:valAx>
        <c:axId val="60175823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CH"/>
                  <a:t>Durchschn.</a:t>
                </a:r>
                <a:r>
                  <a:rPr lang="de-CH" baseline="0"/>
                  <a:t> </a:t>
                </a:r>
                <a:r>
                  <a:rPr lang="de-CH"/>
                  <a:t>Ladezustand Batterie [%]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178223"/>
        <c:crosses val="max"/>
        <c:crossBetween val="between"/>
      </c:valAx>
      <c:dateAx>
        <c:axId val="60178223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0175823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CH"/>
              <a:t>Solarproduktion - 20.07.2025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'14.07.25'!$B$19</c:f>
              <c:strCache>
                <c:ptCount val="1"/>
                <c:pt idx="0">
                  <c:v>Direkte Nutzung [kWh]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'20.07.25'!$C$4:$Z$4</c:f>
              <c:numCache>
                <c:formatCode>h:mm</c:formatCode>
                <c:ptCount val="24"/>
                <c:pt idx="0">
                  <c:v>0</c:v>
                </c:pt>
                <c:pt idx="1">
                  <c:v>4.1666666666666664E-2</c:v>
                </c:pt>
                <c:pt idx="2">
                  <c:v>8.3333333333333329E-2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'20.07.25'!$C$19:$Z$19</c:f>
              <c:numCache>
                <c:formatCode>General</c:formatCode>
                <c:ptCount val="24"/>
                <c:pt idx="5">
                  <c:v>0.04</c:v>
                </c:pt>
                <c:pt idx="6">
                  <c:v>0.28999999999999998</c:v>
                </c:pt>
                <c:pt idx="7">
                  <c:v>0.34</c:v>
                </c:pt>
                <c:pt idx="8">
                  <c:v>1.63</c:v>
                </c:pt>
                <c:pt idx="9">
                  <c:v>1.77</c:v>
                </c:pt>
                <c:pt idx="10">
                  <c:v>1.87</c:v>
                </c:pt>
                <c:pt idx="11">
                  <c:v>2.4900000000000002</c:v>
                </c:pt>
                <c:pt idx="12">
                  <c:v>2.2799999999999998</c:v>
                </c:pt>
                <c:pt idx="13">
                  <c:v>1.57</c:v>
                </c:pt>
                <c:pt idx="14">
                  <c:v>3.11</c:v>
                </c:pt>
                <c:pt idx="15">
                  <c:v>1.4</c:v>
                </c:pt>
                <c:pt idx="16">
                  <c:v>1.38</c:v>
                </c:pt>
                <c:pt idx="17">
                  <c:v>1.43</c:v>
                </c:pt>
                <c:pt idx="18">
                  <c:v>0.52</c:v>
                </c:pt>
                <c:pt idx="19">
                  <c:v>0.46</c:v>
                </c:pt>
                <c:pt idx="20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B59-4753-8909-9D515362CA5F}"/>
            </c:ext>
          </c:extLst>
        </c:ser>
        <c:ser>
          <c:idx val="1"/>
          <c:order val="1"/>
          <c:tx>
            <c:strRef>
              <c:f>'14.07.25'!$B$20</c:f>
              <c:strCache>
                <c:ptCount val="1"/>
                <c:pt idx="0">
                  <c:v>Zur Batterie [kWh]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'20.07.25'!$C$4:$Z$4</c:f>
              <c:numCache>
                <c:formatCode>h:mm</c:formatCode>
                <c:ptCount val="24"/>
                <c:pt idx="0">
                  <c:v>0</c:v>
                </c:pt>
                <c:pt idx="1">
                  <c:v>4.1666666666666664E-2</c:v>
                </c:pt>
                <c:pt idx="2">
                  <c:v>8.3333333333333329E-2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'20.07.25'!$C$20:$Z$20</c:f>
              <c:numCache>
                <c:formatCode>General</c:formatCode>
                <c:ptCount val="24"/>
                <c:pt idx="6">
                  <c:v>0.04</c:v>
                </c:pt>
                <c:pt idx="7">
                  <c:v>0.54</c:v>
                </c:pt>
                <c:pt idx="8">
                  <c:v>0.36</c:v>
                </c:pt>
                <c:pt idx="9">
                  <c:v>1.63</c:v>
                </c:pt>
                <c:pt idx="10">
                  <c:v>3.51</c:v>
                </c:pt>
                <c:pt idx="11">
                  <c:v>4.83</c:v>
                </c:pt>
                <c:pt idx="12">
                  <c:v>4.8</c:v>
                </c:pt>
                <c:pt idx="13">
                  <c:v>1.37</c:v>
                </c:pt>
                <c:pt idx="14">
                  <c:v>0.66</c:v>
                </c:pt>
                <c:pt idx="15">
                  <c:v>0.71</c:v>
                </c:pt>
                <c:pt idx="16">
                  <c:v>0.44</c:v>
                </c:pt>
                <c:pt idx="17">
                  <c:v>0.52</c:v>
                </c:pt>
                <c:pt idx="18">
                  <c:v>0.35</c:v>
                </c:pt>
                <c:pt idx="19">
                  <c:v>0.11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B59-4753-8909-9D515362CA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0283823"/>
        <c:axId val="60285743"/>
      </c:barChart>
      <c:lineChart>
        <c:grouping val="standard"/>
        <c:varyColors val="0"/>
        <c:ser>
          <c:idx val="2"/>
          <c:order val="2"/>
          <c:tx>
            <c:v>SoC Batterie [%]</c:v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noFill/>
              </a:ln>
              <a:effectLst/>
            </c:spPr>
          </c:marker>
          <c:cat>
            <c:numRef>
              <c:f>'2 Wochen'!$C$4:$N$4</c:f>
              <c:numCache>
                <c:formatCode>m/d/yyyy</c:formatCode>
                <c:ptCount val="12"/>
                <c:pt idx="0">
                  <c:v>45852</c:v>
                </c:pt>
                <c:pt idx="1">
                  <c:v>45853</c:v>
                </c:pt>
                <c:pt idx="2">
                  <c:v>45854</c:v>
                </c:pt>
                <c:pt idx="3">
                  <c:v>45855</c:v>
                </c:pt>
                <c:pt idx="4">
                  <c:v>45856</c:v>
                </c:pt>
                <c:pt idx="5">
                  <c:v>45857</c:v>
                </c:pt>
                <c:pt idx="6">
                  <c:v>45858</c:v>
                </c:pt>
                <c:pt idx="7">
                  <c:v>45859</c:v>
                </c:pt>
                <c:pt idx="8">
                  <c:v>45860</c:v>
                </c:pt>
                <c:pt idx="9">
                  <c:v>45861</c:v>
                </c:pt>
                <c:pt idx="10">
                  <c:v>45862</c:v>
                </c:pt>
                <c:pt idx="11">
                  <c:v>45863</c:v>
                </c:pt>
              </c:numCache>
            </c:numRef>
          </c:cat>
          <c:val>
            <c:numRef>
              <c:f>'20.07.25'!$C$9:$Z$9</c:f>
              <c:numCache>
                <c:formatCode>General</c:formatCode>
                <c:ptCount val="24"/>
                <c:pt idx="0">
                  <c:v>38</c:v>
                </c:pt>
                <c:pt idx="1">
                  <c:v>36</c:v>
                </c:pt>
                <c:pt idx="2">
                  <c:v>33</c:v>
                </c:pt>
                <c:pt idx="3">
                  <c:v>31</c:v>
                </c:pt>
                <c:pt idx="4">
                  <c:v>29</c:v>
                </c:pt>
                <c:pt idx="5">
                  <c:v>27</c:v>
                </c:pt>
                <c:pt idx="6">
                  <c:v>26</c:v>
                </c:pt>
                <c:pt idx="7">
                  <c:v>26</c:v>
                </c:pt>
                <c:pt idx="8">
                  <c:v>25</c:v>
                </c:pt>
                <c:pt idx="9">
                  <c:v>27</c:v>
                </c:pt>
                <c:pt idx="10">
                  <c:v>40</c:v>
                </c:pt>
                <c:pt idx="11">
                  <c:v>56</c:v>
                </c:pt>
                <c:pt idx="12">
                  <c:v>82</c:v>
                </c:pt>
                <c:pt idx="13">
                  <c:v>97</c:v>
                </c:pt>
                <c:pt idx="14">
                  <c:v>99</c:v>
                </c:pt>
                <c:pt idx="15">
                  <c:v>99</c:v>
                </c:pt>
                <c:pt idx="16">
                  <c:v>98</c:v>
                </c:pt>
                <c:pt idx="17">
                  <c:v>98</c:v>
                </c:pt>
                <c:pt idx="18">
                  <c:v>98</c:v>
                </c:pt>
                <c:pt idx="19">
                  <c:v>98</c:v>
                </c:pt>
                <c:pt idx="20">
                  <c:v>93</c:v>
                </c:pt>
                <c:pt idx="21">
                  <c:v>86</c:v>
                </c:pt>
                <c:pt idx="22">
                  <c:v>84</c:v>
                </c:pt>
                <c:pt idx="23">
                  <c:v>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B59-4753-8909-9D515362CA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178223"/>
        <c:axId val="60175823"/>
      </c:lineChart>
      <c:catAx>
        <c:axId val="6028382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h:m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285743"/>
        <c:crosses val="autoZero"/>
        <c:auto val="1"/>
        <c:lblAlgn val="ctr"/>
        <c:lblOffset val="100"/>
        <c:noMultiLvlLbl val="0"/>
      </c:catAx>
      <c:valAx>
        <c:axId val="60285743"/>
        <c:scaling>
          <c:orientation val="minMax"/>
          <c:max val="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CH"/>
                  <a:t>Energie [kWh]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283823"/>
        <c:crosses val="autoZero"/>
        <c:crossBetween val="between"/>
      </c:valAx>
      <c:valAx>
        <c:axId val="60175823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CH"/>
                  <a:t>Durchschn.</a:t>
                </a:r>
                <a:r>
                  <a:rPr lang="de-CH" baseline="0"/>
                  <a:t> </a:t>
                </a:r>
                <a:r>
                  <a:rPr lang="de-CH"/>
                  <a:t>Ladezustand Batterie [%]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178223"/>
        <c:crosses val="max"/>
        <c:crossBetween val="between"/>
      </c:valAx>
      <c:dateAx>
        <c:axId val="60178223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0175823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CH"/>
              <a:t>Solarproduktion - 21.07.2025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'14.07.25'!$B$19</c:f>
              <c:strCache>
                <c:ptCount val="1"/>
                <c:pt idx="0">
                  <c:v>Direkte Nutzung [kWh]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'21.07.25'!$C$4:$Z$4</c:f>
              <c:numCache>
                <c:formatCode>h:mm</c:formatCode>
                <c:ptCount val="24"/>
                <c:pt idx="0">
                  <c:v>0</c:v>
                </c:pt>
                <c:pt idx="1">
                  <c:v>4.1666666666666664E-2</c:v>
                </c:pt>
                <c:pt idx="2">
                  <c:v>8.3333333333333329E-2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'21.07.25'!$C$19:$Z$19</c:f>
              <c:numCache>
                <c:formatCode>General</c:formatCode>
                <c:ptCount val="24"/>
                <c:pt idx="6">
                  <c:v>0.03</c:v>
                </c:pt>
                <c:pt idx="7">
                  <c:v>0.05</c:v>
                </c:pt>
                <c:pt idx="8">
                  <c:v>0.12</c:v>
                </c:pt>
                <c:pt idx="9">
                  <c:v>0.54</c:v>
                </c:pt>
                <c:pt idx="10">
                  <c:v>1.02</c:v>
                </c:pt>
                <c:pt idx="11">
                  <c:v>1.67</c:v>
                </c:pt>
                <c:pt idx="12">
                  <c:v>0.63</c:v>
                </c:pt>
                <c:pt idx="13">
                  <c:v>1.97</c:v>
                </c:pt>
                <c:pt idx="14">
                  <c:v>1.22</c:v>
                </c:pt>
                <c:pt idx="15">
                  <c:v>0.56999999999999995</c:v>
                </c:pt>
                <c:pt idx="16">
                  <c:v>0.65</c:v>
                </c:pt>
                <c:pt idx="17">
                  <c:v>3.24</c:v>
                </c:pt>
                <c:pt idx="18">
                  <c:v>1.86</c:v>
                </c:pt>
                <c:pt idx="19">
                  <c:v>1.27</c:v>
                </c:pt>
                <c:pt idx="20">
                  <c:v>0.33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D72-46AD-8E94-ED8AB26DD8F7}"/>
            </c:ext>
          </c:extLst>
        </c:ser>
        <c:ser>
          <c:idx val="1"/>
          <c:order val="1"/>
          <c:tx>
            <c:strRef>
              <c:f>'14.07.25'!$B$20</c:f>
              <c:strCache>
                <c:ptCount val="1"/>
                <c:pt idx="0">
                  <c:v>Zur Batterie [kWh]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'21.07.25'!$C$4:$Z$4</c:f>
              <c:numCache>
                <c:formatCode>h:mm</c:formatCode>
                <c:ptCount val="24"/>
                <c:pt idx="0">
                  <c:v>0</c:v>
                </c:pt>
                <c:pt idx="1">
                  <c:v>4.1666666666666664E-2</c:v>
                </c:pt>
                <c:pt idx="2">
                  <c:v>8.3333333333333329E-2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'21.07.25'!$C$20:$Z$20</c:f>
              <c:numCache>
                <c:formatCode>General</c:formatCode>
                <c:ptCount val="24"/>
                <c:pt idx="7">
                  <c:v>0.01</c:v>
                </c:pt>
                <c:pt idx="9">
                  <c:v>0.08</c:v>
                </c:pt>
                <c:pt idx="10">
                  <c:v>0.47</c:v>
                </c:pt>
                <c:pt idx="11">
                  <c:v>0.65</c:v>
                </c:pt>
                <c:pt idx="12">
                  <c:v>3.97</c:v>
                </c:pt>
                <c:pt idx="13">
                  <c:v>5.86</c:v>
                </c:pt>
                <c:pt idx="14">
                  <c:v>0.72</c:v>
                </c:pt>
                <c:pt idx="15">
                  <c:v>0.26</c:v>
                </c:pt>
                <c:pt idx="16">
                  <c:v>0.04</c:v>
                </c:pt>
                <c:pt idx="17">
                  <c:v>4.16</c:v>
                </c:pt>
                <c:pt idx="18">
                  <c:v>0.75</c:v>
                </c:pt>
                <c:pt idx="19">
                  <c:v>0.34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D72-46AD-8E94-ED8AB26DD8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0283823"/>
        <c:axId val="60285743"/>
      </c:barChart>
      <c:lineChart>
        <c:grouping val="standard"/>
        <c:varyColors val="0"/>
        <c:ser>
          <c:idx val="2"/>
          <c:order val="2"/>
          <c:tx>
            <c:v>SoC Batterie [%]</c:v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noFill/>
              </a:ln>
              <a:effectLst/>
            </c:spPr>
          </c:marker>
          <c:cat>
            <c:numRef>
              <c:f>'2 Wochen'!$C$4:$N$4</c:f>
              <c:numCache>
                <c:formatCode>m/d/yyyy</c:formatCode>
                <c:ptCount val="12"/>
                <c:pt idx="0">
                  <c:v>45852</c:v>
                </c:pt>
                <c:pt idx="1">
                  <c:v>45853</c:v>
                </c:pt>
                <c:pt idx="2">
                  <c:v>45854</c:v>
                </c:pt>
                <c:pt idx="3">
                  <c:v>45855</c:v>
                </c:pt>
                <c:pt idx="4">
                  <c:v>45856</c:v>
                </c:pt>
                <c:pt idx="5">
                  <c:v>45857</c:v>
                </c:pt>
                <c:pt idx="6">
                  <c:v>45858</c:v>
                </c:pt>
                <c:pt idx="7">
                  <c:v>45859</c:v>
                </c:pt>
                <c:pt idx="8">
                  <c:v>45860</c:v>
                </c:pt>
                <c:pt idx="9">
                  <c:v>45861</c:v>
                </c:pt>
                <c:pt idx="10">
                  <c:v>45862</c:v>
                </c:pt>
                <c:pt idx="11">
                  <c:v>45863</c:v>
                </c:pt>
              </c:numCache>
            </c:numRef>
          </c:cat>
          <c:val>
            <c:numRef>
              <c:f>'21.07.25'!$C$9:$Z$9</c:f>
              <c:numCache>
                <c:formatCode>General</c:formatCode>
                <c:ptCount val="24"/>
                <c:pt idx="0">
                  <c:v>79</c:v>
                </c:pt>
                <c:pt idx="1">
                  <c:v>77</c:v>
                </c:pt>
                <c:pt idx="2">
                  <c:v>75</c:v>
                </c:pt>
                <c:pt idx="3">
                  <c:v>73</c:v>
                </c:pt>
                <c:pt idx="4">
                  <c:v>71</c:v>
                </c:pt>
                <c:pt idx="5">
                  <c:v>69</c:v>
                </c:pt>
                <c:pt idx="6">
                  <c:v>67</c:v>
                </c:pt>
                <c:pt idx="7">
                  <c:v>65</c:v>
                </c:pt>
                <c:pt idx="8">
                  <c:v>58</c:v>
                </c:pt>
                <c:pt idx="9">
                  <c:v>53</c:v>
                </c:pt>
                <c:pt idx="10">
                  <c:v>51</c:v>
                </c:pt>
                <c:pt idx="11">
                  <c:v>53</c:v>
                </c:pt>
                <c:pt idx="12">
                  <c:v>60</c:v>
                </c:pt>
                <c:pt idx="13">
                  <c:v>92</c:v>
                </c:pt>
                <c:pt idx="14">
                  <c:v>99</c:v>
                </c:pt>
                <c:pt idx="15">
                  <c:v>98</c:v>
                </c:pt>
                <c:pt idx="16">
                  <c:v>88</c:v>
                </c:pt>
                <c:pt idx="17">
                  <c:v>88</c:v>
                </c:pt>
                <c:pt idx="18">
                  <c:v>96</c:v>
                </c:pt>
                <c:pt idx="19">
                  <c:v>97</c:v>
                </c:pt>
                <c:pt idx="20">
                  <c:v>89</c:v>
                </c:pt>
                <c:pt idx="21">
                  <c:v>77</c:v>
                </c:pt>
                <c:pt idx="22">
                  <c:v>66</c:v>
                </c:pt>
                <c:pt idx="23">
                  <c:v>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D72-46AD-8E94-ED8AB26DD8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178223"/>
        <c:axId val="60175823"/>
      </c:lineChart>
      <c:catAx>
        <c:axId val="6028382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h:m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285743"/>
        <c:crosses val="autoZero"/>
        <c:auto val="1"/>
        <c:lblAlgn val="ctr"/>
        <c:lblOffset val="100"/>
        <c:noMultiLvlLbl val="0"/>
      </c:catAx>
      <c:valAx>
        <c:axId val="60285743"/>
        <c:scaling>
          <c:orientation val="minMax"/>
          <c:max val="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CH"/>
                  <a:t>Energie [kWh]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283823"/>
        <c:crosses val="autoZero"/>
        <c:crossBetween val="between"/>
      </c:valAx>
      <c:valAx>
        <c:axId val="60175823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CH"/>
                  <a:t>Durchschn.</a:t>
                </a:r>
                <a:r>
                  <a:rPr lang="de-CH" baseline="0"/>
                  <a:t> </a:t>
                </a:r>
                <a:r>
                  <a:rPr lang="de-CH"/>
                  <a:t>Ladezustand Batterie [%]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178223"/>
        <c:crosses val="max"/>
        <c:crossBetween val="between"/>
      </c:valAx>
      <c:dateAx>
        <c:axId val="60178223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0175823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CH"/>
              <a:t>Solarproduktion - 22.07.2025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'14.07.25'!$B$19</c:f>
              <c:strCache>
                <c:ptCount val="1"/>
                <c:pt idx="0">
                  <c:v>Direkte Nutzung [kWh]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'22.07.25'!$C$4:$Z$4</c:f>
              <c:numCache>
                <c:formatCode>h:mm</c:formatCode>
                <c:ptCount val="24"/>
                <c:pt idx="0">
                  <c:v>0</c:v>
                </c:pt>
                <c:pt idx="1">
                  <c:v>4.1666666666666664E-2</c:v>
                </c:pt>
                <c:pt idx="2">
                  <c:v>8.3333333333333329E-2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'22.07.25'!$C$19:$Z$19</c:f>
              <c:numCache>
                <c:formatCode>General</c:formatCode>
                <c:ptCount val="24"/>
                <c:pt idx="5">
                  <c:v>0.01</c:v>
                </c:pt>
                <c:pt idx="6">
                  <c:v>0.11</c:v>
                </c:pt>
                <c:pt idx="7">
                  <c:v>0.27</c:v>
                </c:pt>
                <c:pt idx="8">
                  <c:v>1.35</c:v>
                </c:pt>
                <c:pt idx="9">
                  <c:v>1.66</c:v>
                </c:pt>
                <c:pt idx="10">
                  <c:v>0.81</c:v>
                </c:pt>
                <c:pt idx="11">
                  <c:v>1.41</c:v>
                </c:pt>
                <c:pt idx="12">
                  <c:v>2.15</c:v>
                </c:pt>
                <c:pt idx="13">
                  <c:v>1.72</c:v>
                </c:pt>
                <c:pt idx="14">
                  <c:v>2.06</c:v>
                </c:pt>
                <c:pt idx="15">
                  <c:v>1.27</c:v>
                </c:pt>
                <c:pt idx="16">
                  <c:v>1.66</c:v>
                </c:pt>
                <c:pt idx="17">
                  <c:v>1.64</c:v>
                </c:pt>
                <c:pt idx="18">
                  <c:v>2.46</c:v>
                </c:pt>
                <c:pt idx="19">
                  <c:v>1.5</c:v>
                </c:pt>
                <c:pt idx="20">
                  <c:v>0.33</c:v>
                </c:pt>
                <c:pt idx="21">
                  <c:v>0.01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AD-4A0C-9856-5E0383A9F777}"/>
            </c:ext>
          </c:extLst>
        </c:ser>
        <c:ser>
          <c:idx val="1"/>
          <c:order val="1"/>
          <c:tx>
            <c:strRef>
              <c:f>'14.07.25'!$B$20</c:f>
              <c:strCache>
                <c:ptCount val="1"/>
                <c:pt idx="0">
                  <c:v>Zur Batterie [kWh]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'22.07.25'!$C$4:$Z$4</c:f>
              <c:numCache>
                <c:formatCode>h:mm</c:formatCode>
                <c:ptCount val="24"/>
                <c:pt idx="0">
                  <c:v>0</c:v>
                </c:pt>
                <c:pt idx="1">
                  <c:v>4.1666666666666664E-2</c:v>
                </c:pt>
                <c:pt idx="2">
                  <c:v>8.3333333333333329E-2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'22.07.25'!$C$20:$Z$20</c:f>
              <c:numCache>
                <c:formatCode>General</c:formatCode>
                <c:ptCount val="24"/>
                <c:pt idx="6">
                  <c:v>0.01</c:v>
                </c:pt>
                <c:pt idx="7">
                  <c:v>0.43</c:v>
                </c:pt>
                <c:pt idx="8">
                  <c:v>0.74</c:v>
                </c:pt>
                <c:pt idx="9">
                  <c:v>1.58</c:v>
                </c:pt>
                <c:pt idx="10">
                  <c:v>4.34</c:v>
                </c:pt>
                <c:pt idx="11">
                  <c:v>3.93</c:v>
                </c:pt>
                <c:pt idx="12">
                  <c:v>1.85</c:v>
                </c:pt>
                <c:pt idx="13">
                  <c:v>0.46</c:v>
                </c:pt>
                <c:pt idx="14">
                  <c:v>0.67</c:v>
                </c:pt>
                <c:pt idx="15">
                  <c:v>0.68</c:v>
                </c:pt>
                <c:pt idx="16">
                  <c:v>0.6</c:v>
                </c:pt>
                <c:pt idx="17">
                  <c:v>0.66</c:v>
                </c:pt>
                <c:pt idx="18">
                  <c:v>0.87</c:v>
                </c:pt>
                <c:pt idx="19">
                  <c:v>0.18</c:v>
                </c:pt>
                <c:pt idx="20">
                  <c:v>0.04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AAD-4A0C-9856-5E0383A9F7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0283823"/>
        <c:axId val="60285743"/>
      </c:barChart>
      <c:lineChart>
        <c:grouping val="standard"/>
        <c:varyColors val="0"/>
        <c:ser>
          <c:idx val="2"/>
          <c:order val="2"/>
          <c:tx>
            <c:v>SoC Batterie [%]</c:v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noFill/>
              </a:ln>
              <a:effectLst/>
            </c:spPr>
          </c:marker>
          <c:cat>
            <c:numRef>
              <c:f>'2 Wochen'!$C$4:$N$4</c:f>
              <c:numCache>
                <c:formatCode>m/d/yyyy</c:formatCode>
                <c:ptCount val="12"/>
                <c:pt idx="0">
                  <c:v>45852</c:v>
                </c:pt>
                <c:pt idx="1">
                  <c:v>45853</c:v>
                </c:pt>
                <c:pt idx="2">
                  <c:v>45854</c:v>
                </c:pt>
                <c:pt idx="3">
                  <c:v>45855</c:v>
                </c:pt>
                <c:pt idx="4">
                  <c:v>45856</c:v>
                </c:pt>
                <c:pt idx="5">
                  <c:v>45857</c:v>
                </c:pt>
                <c:pt idx="6">
                  <c:v>45858</c:v>
                </c:pt>
                <c:pt idx="7">
                  <c:v>45859</c:v>
                </c:pt>
                <c:pt idx="8">
                  <c:v>45860</c:v>
                </c:pt>
                <c:pt idx="9">
                  <c:v>45861</c:v>
                </c:pt>
                <c:pt idx="10">
                  <c:v>45862</c:v>
                </c:pt>
                <c:pt idx="11">
                  <c:v>45863</c:v>
                </c:pt>
              </c:numCache>
            </c:numRef>
          </c:cat>
          <c:val>
            <c:numRef>
              <c:f>'22.07.25'!$C$9:$Z$9</c:f>
              <c:numCache>
                <c:formatCode>General</c:formatCode>
                <c:ptCount val="24"/>
                <c:pt idx="0">
                  <c:v>57</c:v>
                </c:pt>
                <c:pt idx="1">
                  <c:v>52</c:v>
                </c:pt>
                <c:pt idx="2">
                  <c:v>50</c:v>
                </c:pt>
                <c:pt idx="3">
                  <c:v>48</c:v>
                </c:pt>
                <c:pt idx="4">
                  <c:v>46</c:v>
                </c:pt>
                <c:pt idx="5">
                  <c:v>45</c:v>
                </c:pt>
                <c:pt idx="6">
                  <c:v>43</c:v>
                </c:pt>
                <c:pt idx="7">
                  <c:v>43</c:v>
                </c:pt>
                <c:pt idx="8">
                  <c:v>46</c:v>
                </c:pt>
                <c:pt idx="9">
                  <c:v>51</c:v>
                </c:pt>
                <c:pt idx="10">
                  <c:v>63</c:v>
                </c:pt>
                <c:pt idx="11">
                  <c:v>88</c:v>
                </c:pt>
                <c:pt idx="12">
                  <c:v>93</c:v>
                </c:pt>
                <c:pt idx="13">
                  <c:v>99</c:v>
                </c:pt>
                <c:pt idx="14">
                  <c:v>98</c:v>
                </c:pt>
                <c:pt idx="15">
                  <c:v>99</c:v>
                </c:pt>
                <c:pt idx="16">
                  <c:v>98</c:v>
                </c:pt>
                <c:pt idx="17">
                  <c:v>98</c:v>
                </c:pt>
                <c:pt idx="18">
                  <c:v>97</c:v>
                </c:pt>
                <c:pt idx="19">
                  <c:v>94</c:v>
                </c:pt>
                <c:pt idx="20">
                  <c:v>89</c:v>
                </c:pt>
                <c:pt idx="21">
                  <c:v>80</c:v>
                </c:pt>
                <c:pt idx="22">
                  <c:v>68</c:v>
                </c:pt>
                <c:pt idx="23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AAD-4A0C-9856-5E0383A9F7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178223"/>
        <c:axId val="60175823"/>
      </c:lineChart>
      <c:catAx>
        <c:axId val="6028382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h:m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285743"/>
        <c:crosses val="autoZero"/>
        <c:auto val="1"/>
        <c:lblAlgn val="ctr"/>
        <c:lblOffset val="100"/>
        <c:noMultiLvlLbl val="0"/>
      </c:catAx>
      <c:valAx>
        <c:axId val="60285743"/>
        <c:scaling>
          <c:orientation val="minMax"/>
          <c:max val="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CH"/>
                  <a:t>Energie [kWh]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283823"/>
        <c:crosses val="autoZero"/>
        <c:crossBetween val="between"/>
      </c:valAx>
      <c:valAx>
        <c:axId val="60175823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CH"/>
                  <a:t>Durchschn.</a:t>
                </a:r>
                <a:r>
                  <a:rPr lang="de-CH" baseline="0"/>
                  <a:t> </a:t>
                </a:r>
                <a:r>
                  <a:rPr lang="de-CH"/>
                  <a:t>Ladezustand Batterie [%]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178223"/>
        <c:crosses val="max"/>
        <c:crossBetween val="between"/>
      </c:valAx>
      <c:dateAx>
        <c:axId val="60178223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0175823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CH"/>
              <a:t>Solarproduktion - 23.07.2025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'14.07.25'!$B$19</c:f>
              <c:strCache>
                <c:ptCount val="1"/>
                <c:pt idx="0">
                  <c:v>Direkte Nutzung [kWh]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'23.07.25'!$C$4:$Z$4</c:f>
              <c:numCache>
                <c:formatCode>h:mm</c:formatCode>
                <c:ptCount val="24"/>
                <c:pt idx="0">
                  <c:v>0</c:v>
                </c:pt>
                <c:pt idx="1">
                  <c:v>4.1666666666666664E-2</c:v>
                </c:pt>
                <c:pt idx="2">
                  <c:v>8.3333333333333329E-2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'23.07.25'!$C$19:$Z$19</c:f>
              <c:numCache>
                <c:formatCode>General</c:formatCode>
                <c:ptCount val="24"/>
                <c:pt idx="5">
                  <c:v>0.01</c:v>
                </c:pt>
                <c:pt idx="6">
                  <c:v>0.24</c:v>
                </c:pt>
                <c:pt idx="7">
                  <c:v>0.17</c:v>
                </c:pt>
                <c:pt idx="8">
                  <c:v>0.45</c:v>
                </c:pt>
                <c:pt idx="9">
                  <c:v>1.61</c:v>
                </c:pt>
                <c:pt idx="10">
                  <c:v>1.01</c:v>
                </c:pt>
                <c:pt idx="11">
                  <c:v>1.53</c:v>
                </c:pt>
                <c:pt idx="12">
                  <c:v>3.97</c:v>
                </c:pt>
                <c:pt idx="13">
                  <c:v>2.8</c:v>
                </c:pt>
                <c:pt idx="14">
                  <c:v>0.79</c:v>
                </c:pt>
                <c:pt idx="15">
                  <c:v>1.67</c:v>
                </c:pt>
                <c:pt idx="16">
                  <c:v>1.92</c:v>
                </c:pt>
                <c:pt idx="17">
                  <c:v>0.99</c:v>
                </c:pt>
                <c:pt idx="18">
                  <c:v>0.68</c:v>
                </c:pt>
                <c:pt idx="19">
                  <c:v>0.49</c:v>
                </c:pt>
                <c:pt idx="20">
                  <c:v>0.25</c:v>
                </c:pt>
                <c:pt idx="21">
                  <c:v>0.01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C8-4318-A23F-A73DBEDF7A6B}"/>
            </c:ext>
          </c:extLst>
        </c:ser>
        <c:ser>
          <c:idx val="1"/>
          <c:order val="1"/>
          <c:tx>
            <c:strRef>
              <c:f>'14.07.25'!$B$20</c:f>
              <c:strCache>
                <c:ptCount val="1"/>
                <c:pt idx="0">
                  <c:v>Zur Batterie [kWh]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'23.07.25'!$C$4:$Z$4</c:f>
              <c:numCache>
                <c:formatCode>h:mm</c:formatCode>
                <c:ptCount val="24"/>
                <c:pt idx="0">
                  <c:v>0</c:v>
                </c:pt>
                <c:pt idx="1">
                  <c:v>4.1666666666666664E-2</c:v>
                </c:pt>
                <c:pt idx="2">
                  <c:v>8.3333333333333329E-2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'23.07.25'!$C$20:$Z$20</c:f>
              <c:numCache>
                <c:formatCode>General</c:formatCode>
                <c:ptCount val="24"/>
                <c:pt idx="6">
                  <c:v>0.04</c:v>
                </c:pt>
                <c:pt idx="7">
                  <c:v>0.36</c:v>
                </c:pt>
                <c:pt idx="8">
                  <c:v>1.22</c:v>
                </c:pt>
                <c:pt idx="9">
                  <c:v>1.43</c:v>
                </c:pt>
                <c:pt idx="10">
                  <c:v>3.98</c:v>
                </c:pt>
                <c:pt idx="11">
                  <c:v>4.6399999999999997</c:v>
                </c:pt>
                <c:pt idx="12">
                  <c:v>1.1100000000000001</c:v>
                </c:pt>
                <c:pt idx="13">
                  <c:v>0.75</c:v>
                </c:pt>
                <c:pt idx="14">
                  <c:v>0.57999999999999996</c:v>
                </c:pt>
                <c:pt idx="15">
                  <c:v>0.73</c:v>
                </c:pt>
                <c:pt idx="16">
                  <c:v>0.64</c:v>
                </c:pt>
                <c:pt idx="17">
                  <c:v>0.57999999999999996</c:v>
                </c:pt>
                <c:pt idx="18">
                  <c:v>0.15</c:v>
                </c:pt>
                <c:pt idx="19">
                  <c:v>0.53</c:v>
                </c:pt>
                <c:pt idx="20">
                  <c:v>0.08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3C8-4318-A23F-A73DBEDF7A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0283823"/>
        <c:axId val="60285743"/>
      </c:barChart>
      <c:lineChart>
        <c:grouping val="standard"/>
        <c:varyColors val="0"/>
        <c:ser>
          <c:idx val="2"/>
          <c:order val="2"/>
          <c:tx>
            <c:v>SoC Batterie [%]</c:v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noFill/>
              </a:ln>
              <a:effectLst/>
            </c:spPr>
          </c:marker>
          <c:cat>
            <c:numRef>
              <c:f>'2 Wochen'!$C$4:$N$4</c:f>
              <c:numCache>
                <c:formatCode>m/d/yyyy</c:formatCode>
                <c:ptCount val="12"/>
                <c:pt idx="0">
                  <c:v>45852</c:v>
                </c:pt>
                <c:pt idx="1">
                  <c:v>45853</c:v>
                </c:pt>
                <c:pt idx="2">
                  <c:v>45854</c:v>
                </c:pt>
                <c:pt idx="3">
                  <c:v>45855</c:v>
                </c:pt>
                <c:pt idx="4">
                  <c:v>45856</c:v>
                </c:pt>
                <c:pt idx="5">
                  <c:v>45857</c:v>
                </c:pt>
                <c:pt idx="6">
                  <c:v>45858</c:v>
                </c:pt>
                <c:pt idx="7">
                  <c:v>45859</c:v>
                </c:pt>
                <c:pt idx="8">
                  <c:v>45860</c:v>
                </c:pt>
                <c:pt idx="9">
                  <c:v>45861</c:v>
                </c:pt>
                <c:pt idx="10">
                  <c:v>45862</c:v>
                </c:pt>
                <c:pt idx="11">
                  <c:v>45863</c:v>
                </c:pt>
              </c:numCache>
            </c:numRef>
          </c:cat>
          <c:val>
            <c:numRef>
              <c:f>'23.07.25'!$C$9:$Z$9</c:f>
              <c:numCache>
                <c:formatCode>General</c:formatCode>
                <c:ptCount val="24"/>
                <c:pt idx="0">
                  <c:v>55</c:v>
                </c:pt>
                <c:pt idx="1">
                  <c:v>52</c:v>
                </c:pt>
                <c:pt idx="2">
                  <c:v>50</c:v>
                </c:pt>
                <c:pt idx="3">
                  <c:v>49</c:v>
                </c:pt>
                <c:pt idx="4">
                  <c:v>47</c:v>
                </c:pt>
                <c:pt idx="5">
                  <c:v>45</c:v>
                </c:pt>
                <c:pt idx="6">
                  <c:v>44</c:v>
                </c:pt>
                <c:pt idx="7">
                  <c:v>44</c:v>
                </c:pt>
                <c:pt idx="8">
                  <c:v>48</c:v>
                </c:pt>
                <c:pt idx="9">
                  <c:v>55</c:v>
                </c:pt>
                <c:pt idx="10">
                  <c:v>63</c:v>
                </c:pt>
                <c:pt idx="11">
                  <c:v>89</c:v>
                </c:pt>
                <c:pt idx="12">
                  <c:v>96</c:v>
                </c:pt>
                <c:pt idx="13">
                  <c:v>97</c:v>
                </c:pt>
                <c:pt idx="14">
                  <c:v>99</c:v>
                </c:pt>
                <c:pt idx="15">
                  <c:v>99</c:v>
                </c:pt>
                <c:pt idx="16">
                  <c:v>99</c:v>
                </c:pt>
                <c:pt idx="17">
                  <c:v>99</c:v>
                </c:pt>
                <c:pt idx="18">
                  <c:v>98</c:v>
                </c:pt>
                <c:pt idx="19">
                  <c:v>97</c:v>
                </c:pt>
                <c:pt idx="20">
                  <c:v>97</c:v>
                </c:pt>
                <c:pt idx="21">
                  <c:v>94</c:v>
                </c:pt>
                <c:pt idx="22">
                  <c:v>88</c:v>
                </c:pt>
                <c:pt idx="23">
                  <c:v>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3C8-4318-A23F-A73DBEDF7A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178223"/>
        <c:axId val="60175823"/>
      </c:lineChart>
      <c:catAx>
        <c:axId val="6028382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h:m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285743"/>
        <c:crosses val="autoZero"/>
        <c:auto val="1"/>
        <c:lblAlgn val="ctr"/>
        <c:lblOffset val="100"/>
        <c:noMultiLvlLbl val="0"/>
      </c:catAx>
      <c:valAx>
        <c:axId val="60285743"/>
        <c:scaling>
          <c:orientation val="minMax"/>
          <c:max val="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CH"/>
                  <a:t>Energie [kWh]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283823"/>
        <c:crosses val="autoZero"/>
        <c:crossBetween val="between"/>
      </c:valAx>
      <c:valAx>
        <c:axId val="60175823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CH"/>
                  <a:t>Durchschn.</a:t>
                </a:r>
                <a:r>
                  <a:rPr lang="de-CH" baseline="0"/>
                  <a:t> </a:t>
                </a:r>
                <a:r>
                  <a:rPr lang="de-CH"/>
                  <a:t>Ladezustand Batterie [%]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178223"/>
        <c:crosses val="max"/>
        <c:crossBetween val="between"/>
      </c:valAx>
      <c:dateAx>
        <c:axId val="60178223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0175823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CH"/>
              <a:t>Solarproduktion - 24.07.2025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'14.07.25'!$B$19</c:f>
              <c:strCache>
                <c:ptCount val="1"/>
                <c:pt idx="0">
                  <c:v>Direkte Nutzung [kWh]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'24.07.25'!$C$4:$Z$4</c:f>
              <c:numCache>
                <c:formatCode>h:mm</c:formatCode>
                <c:ptCount val="24"/>
                <c:pt idx="0">
                  <c:v>0</c:v>
                </c:pt>
                <c:pt idx="1">
                  <c:v>4.1666666666666664E-2</c:v>
                </c:pt>
                <c:pt idx="2">
                  <c:v>8.3333333333333329E-2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'24.07.25'!$C$19:$Z$19</c:f>
              <c:numCache>
                <c:formatCode>General</c:formatCode>
                <c:ptCount val="24"/>
                <c:pt idx="6">
                  <c:v>0.06</c:v>
                </c:pt>
                <c:pt idx="7">
                  <c:v>0.15</c:v>
                </c:pt>
                <c:pt idx="8">
                  <c:v>0.26</c:v>
                </c:pt>
                <c:pt idx="9">
                  <c:v>0.49</c:v>
                </c:pt>
                <c:pt idx="10">
                  <c:v>0.35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B91-4813-9912-B0B6E100676F}"/>
            </c:ext>
          </c:extLst>
        </c:ser>
        <c:ser>
          <c:idx val="1"/>
          <c:order val="1"/>
          <c:tx>
            <c:strRef>
              <c:f>'14.07.25'!$B$20</c:f>
              <c:strCache>
                <c:ptCount val="1"/>
                <c:pt idx="0">
                  <c:v>Zur Batterie [kWh]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'24.07.25'!$C$4:$Z$4</c:f>
              <c:numCache>
                <c:formatCode>h:mm</c:formatCode>
                <c:ptCount val="24"/>
                <c:pt idx="0">
                  <c:v>0</c:v>
                </c:pt>
                <c:pt idx="1">
                  <c:v>4.1666666666666664E-2</c:v>
                </c:pt>
                <c:pt idx="2">
                  <c:v>8.3333333333333329E-2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'24.07.25'!$C$20:$Z$20</c:f>
              <c:numCache>
                <c:formatCode>General</c:formatCode>
                <c:ptCount val="24"/>
                <c:pt idx="6">
                  <c:v>0.01</c:v>
                </c:pt>
                <c:pt idx="7">
                  <c:v>0.4</c:v>
                </c:pt>
                <c:pt idx="8">
                  <c:v>0.78</c:v>
                </c:pt>
                <c:pt idx="9">
                  <c:v>0.46</c:v>
                </c:pt>
                <c:pt idx="10">
                  <c:v>0.31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B91-4813-9912-B0B6E10067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0283823"/>
        <c:axId val="60285743"/>
      </c:barChart>
      <c:lineChart>
        <c:grouping val="standard"/>
        <c:varyColors val="0"/>
        <c:ser>
          <c:idx val="2"/>
          <c:order val="2"/>
          <c:tx>
            <c:v>SoC Batterie [%]</c:v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noFill/>
              </a:ln>
              <a:effectLst/>
            </c:spPr>
          </c:marker>
          <c:cat>
            <c:numRef>
              <c:f>'2 Wochen'!$C$4:$N$4</c:f>
              <c:numCache>
                <c:formatCode>m/d/yyyy</c:formatCode>
                <c:ptCount val="12"/>
                <c:pt idx="0">
                  <c:v>45852</c:v>
                </c:pt>
                <c:pt idx="1">
                  <c:v>45853</c:v>
                </c:pt>
                <c:pt idx="2">
                  <c:v>45854</c:v>
                </c:pt>
                <c:pt idx="3">
                  <c:v>45855</c:v>
                </c:pt>
                <c:pt idx="4">
                  <c:v>45856</c:v>
                </c:pt>
                <c:pt idx="5">
                  <c:v>45857</c:v>
                </c:pt>
                <c:pt idx="6">
                  <c:v>45858</c:v>
                </c:pt>
                <c:pt idx="7">
                  <c:v>45859</c:v>
                </c:pt>
                <c:pt idx="8">
                  <c:v>45860</c:v>
                </c:pt>
                <c:pt idx="9">
                  <c:v>45861</c:v>
                </c:pt>
                <c:pt idx="10">
                  <c:v>45862</c:v>
                </c:pt>
                <c:pt idx="11">
                  <c:v>45863</c:v>
                </c:pt>
              </c:numCache>
            </c:numRef>
          </c:cat>
          <c:val>
            <c:numRef>
              <c:f>'24.07.25'!$C$9:$Z$9</c:f>
              <c:numCache>
                <c:formatCode>General</c:formatCode>
                <c:ptCount val="24"/>
                <c:pt idx="0">
                  <c:v>84</c:v>
                </c:pt>
                <c:pt idx="1">
                  <c:v>83</c:v>
                </c:pt>
                <c:pt idx="2">
                  <c:v>82</c:v>
                </c:pt>
                <c:pt idx="3">
                  <c:v>80</c:v>
                </c:pt>
                <c:pt idx="4">
                  <c:v>79</c:v>
                </c:pt>
                <c:pt idx="5">
                  <c:v>78</c:v>
                </c:pt>
                <c:pt idx="6">
                  <c:v>77</c:v>
                </c:pt>
                <c:pt idx="7">
                  <c:v>78</c:v>
                </c:pt>
                <c:pt idx="8">
                  <c:v>81</c:v>
                </c:pt>
                <c:pt idx="9">
                  <c:v>84</c:v>
                </c:pt>
                <c:pt idx="10">
                  <c:v>82</c:v>
                </c:pt>
                <c:pt idx="11">
                  <c:v>82</c:v>
                </c:pt>
                <c:pt idx="12">
                  <c:v>80</c:v>
                </c:pt>
                <c:pt idx="13">
                  <c:v>79</c:v>
                </c:pt>
                <c:pt idx="14">
                  <c:v>77</c:v>
                </c:pt>
                <c:pt idx="15">
                  <c:v>75</c:v>
                </c:pt>
                <c:pt idx="16">
                  <c:v>73</c:v>
                </c:pt>
                <c:pt idx="17">
                  <c:v>71</c:v>
                </c:pt>
                <c:pt idx="18">
                  <c:v>69</c:v>
                </c:pt>
                <c:pt idx="19">
                  <c:v>68</c:v>
                </c:pt>
                <c:pt idx="20">
                  <c:v>66</c:v>
                </c:pt>
                <c:pt idx="21">
                  <c:v>65</c:v>
                </c:pt>
                <c:pt idx="22">
                  <c:v>64</c:v>
                </c:pt>
                <c:pt idx="23">
                  <c:v>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B91-4813-9912-B0B6E10067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178223"/>
        <c:axId val="60175823"/>
      </c:lineChart>
      <c:catAx>
        <c:axId val="6028382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h:m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285743"/>
        <c:crosses val="autoZero"/>
        <c:auto val="1"/>
        <c:lblAlgn val="ctr"/>
        <c:lblOffset val="100"/>
        <c:noMultiLvlLbl val="0"/>
      </c:catAx>
      <c:valAx>
        <c:axId val="60285743"/>
        <c:scaling>
          <c:orientation val="minMax"/>
          <c:max val="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CH"/>
                  <a:t>Energie [kWh]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283823"/>
        <c:crosses val="autoZero"/>
        <c:crossBetween val="between"/>
      </c:valAx>
      <c:valAx>
        <c:axId val="60175823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CH"/>
                  <a:t>Durchschn.</a:t>
                </a:r>
                <a:r>
                  <a:rPr lang="de-CH" baseline="0"/>
                  <a:t> </a:t>
                </a:r>
                <a:r>
                  <a:rPr lang="de-CH"/>
                  <a:t>Ladezustand Batterie [%]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178223"/>
        <c:crosses val="max"/>
        <c:crossBetween val="between"/>
      </c:valAx>
      <c:dateAx>
        <c:axId val="60178223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0175823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CH"/>
              <a:t>Systemübersicht - 14.07.2025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'14.07.25'!$B$7</c:f>
              <c:strCache>
                <c:ptCount val="1"/>
                <c:pt idx="0">
                  <c:v>Solar Produktion [kWh]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'14.07.25'!$C$4:$Z$4</c:f>
              <c:numCache>
                <c:formatCode>h:mm</c:formatCode>
                <c:ptCount val="24"/>
                <c:pt idx="0">
                  <c:v>0</c:v>
                </c:pt>
                <c:pt idx="1">
                  <c:v>4.1666666666666664E-2</c:v>
                </c:pt>
                <c:pt idx="2">
                  <c:v>8.3333333333333329E-2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'14.07.25'!$C$7:$Z$7</c:f>
              <c:numCache>
                <c:formatCode>General</c:formatCode>
                <c:ptCount val="24"/>
                <c:pt idx="15">
                  <c:v>2.42</c:v>
                </c:pt>
                <c:pt idx="16">
                  <c:v>1.24</c:v>
                </c:pt>
                <c:pt idx="17">
                  <c:v>1.1000000000000001</c:v>
                </c:pt>
                <c:pt idx="18">
                  <c:v>0.71</c:v>
                </c:pt>
                <c:pt idx="19">
                  <c:v>0.83</c:v>
                </c:pt>
                <c:pt idx="20">
                  <c:v>0.25</c:v>
                </c:pt>
                <c:pt idx="21">
                  <c:v>0.02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EC-4273-B2A4-F22E653C7180}"/>
            </c:ext>
          </c:extLst>
        </c:ser>
        <c:ser>
          <c:idx val="1"/>
          <c:order val="1"/>
          <c:tx>
            <c:v>Verbrauch [kWh]</c:v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numRef>
              <c:f>'14.07.25'!$C$4:$Z$4</c:f>
              <c:numCache>
                <c:formatCode>h:mm</c:formatCode>
                <c:ptCount val="24"/>
                <c:pt idx="0">
                  <c:v>0</c:v>
                </c:pt>
                <c:pt idx="1">
                  <c:v>4.1666666666666664E-2</c:v>
                </c:pt>
                <c:pt idx="2">
                  <c:v>8.3333333333333329E-2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'14.07.25'!$C$8:$Z$8</c:f>
              <c:numCache>
                <c:formatCode>General</c:formatCode>
                <c:ptCount val="24"/>
                <c:pt idx="15">
                  <c:v>0.13</c:v>
                </c:pt>
                <c:pt idx="16">
                  <c:v>0.55000000000000004</c:v>
                </c:pt>
                <c:pt idx="17">
                  <c:v>0.67</c:v>
                </c:pt>
                <c:pt idx="18">
                  <c:v>0.31</c:v>
                </c:pt>
                <c:pt idx="19">
                  <c:v>0.7</c:v>
                </c:pt>
                <c:pt idx="20">
                  <c:v>0.48</c:v>
                </c:pt>
                <c:pt idx="21">
                  <c:v>0.42</c:v>
                </c:pt>
                <c:pt idx="22">
                  <c:v>1.07</c:v>
                </c:pt>
                <c:pt idx="23">
                  <c:v>1.1499999999999999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6EC-4273-B2A4-F22E653C71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0283823"/>
        <c:axId val="60285743"/>
      </c:barChart>
      <c:lineChart>
        <c:grouping val="standard"/>
        <c:varyColors val="0"/>
        <c:ser>
          <c:idx val="2"/>
          <c:order val="2"/>
          <c:tx>
            <c:v>SoC Batterie [%]</c:v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noFill/>
              </a:ln>
              <a:effectLst/>
            </c:spPr>
          </c:marker>
          <c:cat>
            <c:numRef>
              <c:f>'2 Wochen'!$C$4:$N$4</c:f>
              <c:numCache>
                <c:formatCode>m/d/yyyy</c:formatCode>
                <c:ptCount val="12"/>
                <c:pt idx="0">
                  <c:v>45852</c:v>
                </c:pt>
                <c:pt idx="1">
                  <c:v>45853</c:v>
                </c:pt>
                <c:pt idx="2">
                  <c:v>45854</c:v>
                </c:pt>
                <c:pt idx="3">
                  <c:v>45855</c:v>
                </c:pt>
                <c:pt idx="4">
                  <c:v>45856</c:v>
                </c:pt>
                <c:pt idx="5">
                  <c:v>45857</c:v>
                </c:pt>
                <c:pt idx="6">
                  <c:v>45858</c:v>
                </c:pt>
                <c:pt idx="7">
                  <c:v>45859</c:v>
                </c:pt>
                <c:pt idx="8">
                  <c:v>45860</c:v>
                </c:pt>
                <c:pt idx="9">
                  <c:v>45861</c:v>
                </c:pt>
                <c:pt idx="10">
                  <c:v>45862</c:v>
                </c:pt>
                <c:pt idx="11">
                  <c:v>45863</c:v>
                </c:pt>
              </c:numCache>
            </c:numRef>
          </c:cat>
          <c:val>
            <c:numRef>
              <c:f>'14.07.25'!$C$9:$Z$9</c:f>
              <c:numCache>
                <c:formatCode>General</c:formatCode>
                <c:ptCount val="24"/>
                <c:pt idx="15">
                  <c:v>88</c:v>
                </c:pt>
                <c:pt idx="16">
                  <c:v>95</c:v>
                </c:pt>
                <c:pt idx="17">
                  <c:v>98</c:v>
                </c:pt>
                <c:pt idx="18">
                  <c:v>100</c:v>
                </c:pt>
                <c:pt idx="19">
                  <c:v>99</c:v>
                </c:pt>
                <c:pt idx="20">
                  <c:v>98</c:v>
                </c:pt>
                <c:pt idx="21">
                  <c:v>96</c:v>
                </c:pt>
                <c:pt idx="22">
                  <c:v>91</c:v>
                </c:pt>
                <c:pt idx="23">
                  <c:v>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6EC-4273-B2A4-F22E653C71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178223"/>
        <c:axId val="60175823"/>
      </c:lineChart>
      <c:catAx>
        <c:axId val="6028382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h:m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285743"/>
        <c:crosses val="autoZero"/>
        <c:auto val="1"/>
        <c:lblAlgn val="ctr"/>
        <c:lblOffset val="100"/>
        <c:noMultiLvlLbl val="0"/>
      </c:catAx>
      <c:valAx>
        <c:axId val="60285743"/>
        <c:scaling>
          <c:orientation val="minMax"/>
          <c:max val="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CH"/>
                  <a:t>Energie [kWh]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283823"/>
        <c:crosses val="autoZero"/>
        <c:crossBetween val="between"/>
      </c:valAx>
      <c:valAx>
        <c:axId val="60175823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CH"/>
                  <a:t>Durchschn.</a:t>
                </a:r>
                <a:r>
                  <a:rPr lang="de-CH" baseline="0"/>
                  <a:t> </a:t>
                </a:r>
                <a:r>
                  <a:rPr lang="de-CH"/>
                  <a:t>Ladezustand Batterie [%]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178223"/>
        <c:crosses val="max"/>
        <c:crossBetween val="between"/>
      </c:valAx>
      <c:dateAx>
        <c:axId val="60178223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0175823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CH"/>
              <a:t>Verbrauch - 14.07.2025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'14.07.25'!$B$14</c:f>
              <c:strCache>
                <c:ptCount val="1"/>
                <c:pt idx="0">
                  <c:v>Von Solar [kWh]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'14.07.25'!$C$4:$Z$4</c:f>
              <c:numCache>
                <c:formatCode>h:mm</c:formatCode>
                <c:ptCount val="24"/>
                <c:pt idx="0">
                  <c:v>0</c:v>
                </c:pt>
                <c:pt idx="1">
                  <c:v>4.1666666666666664E-2</c:v>
                </c:pt>
                <c:pt idx="2">
                  <c:v>8.3333333333333329E-2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'14.07.25'!$C$14:$Z$14</c:f>
              <c:numCache>
                <c:formatCode>General</c:formatCode>
                <c:ptCount val="24"/>
                <c:pt idx="15">
                  <c:v>0.13</c:v>
                </c:pt>
                <c:pt idx="16">
                  <c:v>0.41</c:v>
                </c:pt>
                <c:pt idx="17">
                  <c:v>0.62</c:v>
                </c:pt>
                <c:pt idx="18">
                  <c:v>0.28000000000000003</c:v>
                </c:pt>
                <c:pt idx="19">
                  <c:v>0.59</c:v>
                </c:pt>
                <c:pt idx="20">
                  <c:v>0.23</c:v>
                </c:pt>
                <c:pt idx="21">
                  <c:v>0.02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9F-4477-A1D7-BF8377157CA1}"/>
            </c:ext>
          </c:extLst>
        </c:ser>
        <c:ser>
          <c:idx val="1"/>
          <c:order val="1"/>
          <c:tx>
            <c:strRef>
              <c:f>'14.07.25'!$B$15</c:f>
              <c:strCache>
                <c:ptCount val="1"/>
                <c:pt idx="0">
                  <c:v>Von Batterie [kWh]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'14.07.25'!$C$4:$Z$4</c:f>
              <c:numCache>
                <c:formatCode>h:mm</c:formatCode>
                <c:ptCount val="24"/>
                <c:pt idx="0">
                  <c:v>0</c:v>
                </c:pt>
                <c:pt idx="1">
                  <c:v>4.1666666666666664E-2</c:v>
                </c:pt>
                <c:pt idx="2">
                  <c:v>8.3333333333333329E-2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'14.07.25'!$C$15:$Z$15</c:f>
              <c:numCache>
                <c:formatCode>General</c:formatCode>
                <c:ptCount val="24"/>
                <c:pt idx="15">
                  <c:v>0</c:v>
                </c:pt>
                <c:pt idx="16">
                  <c:v>0.15</c:v>
                </c:pt>
                <c:pt idx="17">
                  <c:v>0.05</c:v>
                </c:pt>
                <c:pt idx="18">
                  <c:v>0.03</c:v>
                </c:pt>
                <c:pt idx="19">
                  <c:v>0.11</c:v>
                </c:pt>
                <c:pt idx="20">
                  <c:v>0.25</c:v>
                </c:pt>
                <c:pt idx="21">
                  <c:v>0.4</c:v>
                </c:pt>
                <c:pt idx="22">
                  <c:v>1.07</c:v>
                </c:pt>
                <c:pt idx="23">
                  <c:v>1.1499999999999999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99F-4477-A1D7-BF8377157C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0283823"/>
        <c:axId val="60285743"/>
      </c:barChart>
      <c:lineChart>
        <c:grouping val="standard"/>
        <c:varyColors val="0"/>
        <c:ser>
          <c:idx val="2"/>
          <c:order val="2"/>
          <c:tx>
            <c:v>SoC Batterie [%]</c:v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noFill/>
              </a:ln>
              <a:effectLst/>
            </c:spPr>
          </c:marker>
          <c:cat>
            <c:numRef>
              <c:f>'2 Wochen'!$C$4:$N$4</c:f>
              <c:numCache>
                <c:formatCode>m/d/yyyy</c:formatCode>
                <c:ptCount val="12"/>
                <c:pt idx="0">
                  <c:v>45852</c:v>
                </c:pt>
                <c:pt idx="1">
                  <c:v>45853</c:v>
                </c:pt>
                <c:pt idx="2">
                  <c:v>45854</c:v>
                </c:pt>
                <c:pt idx="3">
                  <c:v>45855</c:v>
                </c:pt>
                <c:pt idx="4">
                  <c:v>45856</c:v>
                </c:pt>
                <c:pt idx="5">
                  <c:v>45857</c:v>
                </c:pt>
                <c:pt idx="6">
                  <c:v>45858</c:v>
                </c:pt>
                <c:pt idx="7">
                  <c:v>45859</c:v>
                </c:pt>
                <c:pt idx="8">
                  <c:v>45860</c:v>
                </c:pt>
                <c:pt idx="9">
                  <c:v>45861</c:v>
                </c:pt>
                <c:pt idx="10">
                  <c:v>45862</c:v>
                </c:pt>
                <c:pt idx="11">
                  <c:v>45863</c:v>
                </c:pt>
              </c:numCache>
            </c:numRef>
          </c:cat>
          <c:val>
            <c:numRef>
              <c:f>'14.07.25'!$C$9:$Z$9</c:f>
              <c:numCache>
                <c:formatCode>General</c:formatCode>
                <c:ptCount val="24"/>
                <c:pt idx="15">
                  <c:v>88</c:v>
                </c:pt>
                <c:pt idx="16">
                  <c:v>95</c:v>
                </c:pt>
                <c:pt idx="17">
                  <c:v>98</c:v>
                </c:pt>
                <c:pt idx="18">
                  <c:v>100</c:v>
                </c:pt>
                <c:pt idx="19">
                  <c:v>99</c:v>
                </c:pt>
                <c:pt idx="20">
                  <c:v>98</c:v>
                </c:pt>
                <c:pt idx="21">
                  <c:v>96</c:v>
                </c:pt>
                <c:pt idx="22">
                  <c:v>91</c:v>
                </c:pt>
                <c:pt idx="23">
                  <c:v>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99F-4477-A1D7-BF8377157C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178223"/>
        <c:axId val="60175823"/>
      </c:lineChart>
      <c:catAx>
        <c:axId val="6028382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h:m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285743"/>
        <c:crosses val="autoZero"/>
        <c:auto val="1"/>
        <c:lblAlgn val="ctr"/>
        <c:lblOffset val="100"/>
        <c:noMultiLvlLbl val="0"/>
      </c:catAx>
      <c:valAx>
        <c:axId val="60285743"/>
        <c:scaling>
          <c:orientation val="minMax"/>
          <c:max val="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CH"/>
                  <a:t>Energie [kWh]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283823"/>
        <c:crosses val="autoZero"/>
        <c:crossBetween val="between"/>
      </c:valAx>
      <c:valAx>
        <c:axId val="60175823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CH"/>
                  <a:t>Durchschn.</a:t>
                </a:r>
                <a:r>
                  <a:rPr lang="de-CH" baseline="0"/>
                  <a:t> </a:t>
                </a:r>
                <a:r>
                  <a:rPr lang="de-CH"/>
                  <a:t>Ladezustand Batterie [%]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178223"/>
        <c:crosses val="max"/>
        <c:crossBetween val="between"/>
      </c:valAx>
      <c:dateAx>
        <c:axId val="60178223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0175823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CH"/>
              <a:t>Solarproduktion - 14.07.2025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'14.07.25'!$B$19</c:f>
              <c:strCache>
                <c:ptCount val="1"/>
                <c:pt idx="0">
                  <c:v>Direkte Nutzung [kWh]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'14.07.25'!$C$4:$Z$4</c:f>
              <c:numCache>
                <c:formatCode>h:mm</c:formatCode>
                <c:ptCount val="24"/>
                <c:pt idx="0">
                  <c:v>0</c:v>
                </c:pt>
                <c:pt idx="1">
                  <c:v>4.1666666666666664E-2</c:v>
                </c:pt>
                <c:pt idx="2">
                  <c:v>8.3333333333333329E-2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'14.07.25'!$C$19:$Z$19</c:f>
              <c:numCache>
                <c:formatCode>General</c:formatCode>
                <c:ptCount val="24"/>
                <c:pt idx="15">
                  <c:v>0.13</c:v>
                </c:pt>
                <c:pt idx="16">
                  <c:v>0.41</c:v>
                </c:pt>
                <c:pt idx="17">
                  <c:v>0.62</c:v>
                </c:pt>
                <c:pt idx="18">
                  <c:v>0.28000000000000003</c:v>
                </c:pt>
                <c:pt idx="19">
                  <c:v>0.59</c:v>
                </c:pt>
                <c:pt idx="20">
                  <c:v>0.23</c:v>
                </c:pt>
                <c:pt idx="21">
                  <c:v>0.02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42-4199-9162-B65179B3CEE7}"/>
            </c:ext>
          </c:extLst>
        </c:ser>
        <c:ser>
          <c:idx val="1"/>
          <c:order val="1"/>
          <c:tx>
            <c:strRef>
              <c:f>'14.07.25'!$B$20</c:f>
              <c:strCache>
                <c:ptCount val="1"/>
                <c:pt idx="0">
                  <c:v>Zur Batterie [kWh]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'14.07.25'!$C$4:$Z$4</c:f>
              <c:numCache>
                <c:formatCode>h:mm</c:formatCode>
                <c:ptCount val="24"/>
                <c:pt idx="0">
                  <c:v>0</c:v>
                </c:pt>
                <c:pt idx="1">
                  <c:v>4.1666666666666664E-2</c:v>
                </c:pt>
                <c:pt idx="2">
                  <c:v>8.3333333333333329E-2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'14.07.25'!$C$20:$Z$20</c:f>
              <c:numCache>
                <c:formatCode>General</c:formatCode>
                <c:ptCount val="24"/>
                <c:pt idx="15">
                  <c:v>2.29</c:v>
                </c:pt>
                <c:pt idx="16">
                  <c:v>0.83</c:v>
                </c:pt>
                <c:pt idx="17">
                  <c:v>0.48</c:v>
                </c:pt>
                <c:pt idx="18">
                  <c:v>0.43</c:v>
                </c:pt>
                <c:pt idx="19">
                  <c:v>0.24</c:v>
                </c:pt>
                <c:pt idx="20">
                  <c:v>0.02</c:v>
                </c:pt>
                <c:pt idx="2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C42-4199-9162-B65179B3CE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0283823"/>
        <c:axId val="60285743"/>
      </c:barChart>
      <c:lineChart>
        <c:grouping val="standard"/>
        <c:varyColors val="0"/>
        <c:ser>
          <c:idx val="2"/>
          <c:order val="2"/>
          <c:tx>
            <c:v>SoC Batterie [%]</c:v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noFill/>
              </a:ln>
              <a:effectLst/>
            </c:spPr>
          </c:marker>
          <c:cat>
            <c:numRef>
              <c:f>'2 Wochen'!$C$4:$N$4</c:f>
              <c:numCache>
                <c:formatCode>m/d/yyyy</c:formatCode>
                <c:ptCount val="12"/>
                <c:pt idx="0">
                  <c:v>45852</c:v>
                </c:pt>
                <c:pt idx="1">
                  <c:v>45853</c:v>
                </c:pt>
                <c:pt idx="2">
                  <c:v>45854</c:v>
                </c:pt>
                <c:pt idx="3">
                  <c:v>45855</c:v>
                </c:pt>
                <c:pt idx="4">
                  <c:v>45856</c:v>
                </c:pt>
                <c:pt idx="5">
                  <c:v>45857</c:v>
                </c:pt>
                <c:pt idx="6">
                  <c:v>45858</c:v>
                </c:pt>
                <c:pt idx="7">
                  <c:v>45859</c:v>
                </c:pt>
                <c:pt idx="8">
                  <c:v>45860</c:v>
                </c:pt>
                <c:pt idx="9">
                  <c:v>45861</c:v>
                </c:pt>
                <c:pt idx="10">
                  <c:v>45862</c:v>
                </c:pt>
                <c:pt idx="11">
                  <c:v>45863</c:v>
                </c:pt>
              </c:numCache>
            </c:numRef>
          </c:cat>
          <c:val>
            <c:numRef>
              <c:f>'14.07.25'!$C$9:$Z$9</c:f>
              <c:numCache>
                <c:formatCode>General</c:formatCode>
                <c:ptCount val="24"/>
                <c:pt idx="15">
                  <c:v>88</c:v>
                </c:pt>
                <c:pt idx="16">
                  <c:v>95</c:v>
                </c:pt>
                <c:pt idx="17">
                  <c:v>98</c:v>
                </c:pt>
                <c:pt idx="18">
                  <c:v>100</c:v>
                </c:pt>
                <c:pt idx="19">
                  <c:v>99</c:v>
                </c:pt>
                <c:pt idx="20">
                  <c:v>98</c:v>
                </c:pt>
                <c:pt idx="21">
                  <c:v>96</c:v>
                </c:pt>
                <c:pt idx="22">
                  <c:v>91</c:v>
                </c:pt>
                <c:pt idx="23">
                  <c:v>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C42-4199-9162-B65179B3CE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178223"/>
        <c:axId val="60175823"/>
      </c:lineChart>
      <c:catAx>
        <c:axId val="6028382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h:m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285743"/>
        <c:crosses val="autoZero"/>
        <c:auto val="1"/>
        <c:lblAlgn val="ctr"/>
        <c:lblOffset val="100"/>
        <c:noMultiLvlLbl val="0"/>
      </c:catAx>
      <c:valAx>
        <c:axId val="60285743"/>
        <c:scaling>
          <c:orientation val="minMax"/>
          <c:max val="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CH"/>
                  <a:t>Energie [kWh]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283823"/>
        <c:crosses val="autoZero"/>
        <c:crossBetween val="between"/>
      </c:valAx>
      <c:valAx>
        <c:axId val="60175823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CH"/>
                  <a:t>Durchschn.</a:t>
                </a:r>
                <a:r>
                  <a:rPr lang="de-CH" baseline="0"/>
                  <a:t> </a:t>
                </a:r>
                <a:r>
                  <a:rPr lang="de-CH"/>
                  <a:t>Ladezustand Batterie [%]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178223"/>
        <c:crosses val="max"/>
        <c:crossBetween val="between"/>
      </c:valAx>
      <c:dateAx>
        <c:axId val="60178223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0175823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CH"/>
              <a:t>Systemübersicht - 14.07.2025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'14.07.25'!$B$7</c:f>
              <c:strCache>
                <c:ptCount val="1"/>
                <c:pt idx="0">
                  <c:v>Solar Produktion [kWh]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'14.07.25'!$C$4:$Z$4</c:f>
              <c:numCache>
                <c:formatCode>h:mm</c:formatCode>
                <c:ptCount val="24"/>
                <c:pt idx="0">
                  <c:v>0</c:v>
                </c:pt>
                <c:pt idx="1">
                  <c:v>4.1666666666666664E-2</c:v>
                </c:pt>
                <c:pt idx="2">
                  <c:v>8.3333333333333329E-2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'14.07.25'!$C$7:$Z$7</c:f>
              <c:numCache>
                <c:formatCode>General</c:formatCode>
                <c:ptCount val="24"/>
                <c:pt idx="15">
                  <c:v>2.42</c:v>
                </c:pt>
                <c:pt idx="16">
                  <c:v>1.24</c:v>
                </c:pt>
                <c:pt idx="17">
                  <c:v>1.1000000000000001</c:v>
                </c:pt>
                <c:pt idx="18">
                  <c:v>0.71</c:v>
                </c:pt>
                <c:pt idx="19">
                  <c:v>0.83</c:v>
                </c:pt>
                <c:pt idx="20">
                  <c:v>0.25</c:v>
                </c:pt>
                <c:pt idx="21">
                  <c:v>0.02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92-473B-9FCD-5C7F6A7A513D}"/>
            </c:ext>
          </c:extLst>
        </c:ser>
        <c:ser>
          <c:idx val="1"/>
          <c:order val="1"/>
          <c:tx>
            <c:v>Verbrauch [kWh]</c:v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numRef>
              <c:f>'14.07.25'!$C$4:$Z$4</c:f>
              <c:numCache>
                <c:formatCode>h:mm</c:formatCode>
                <c:ptCount val="24"/>
                <c:pt idx="0">
                  <c:v>0</c:v>
                </c:pt>
                <c:pt idx="1">
                  <c:v>4.1666666666666664E-2</c:v>
                </c:pt>
                <c:pt idx="2">
                  <c:v>8.3333333333333329E-2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'14.07.25'!$C$8:$Z$8</c:f>
              <c:numCache>
                <c:formatCode>General</c:formatCode>
                <c:ptCount val="24"/>
                <c:pt idx="15">
                  <c:v>0.13</c:v>
                </c:pt>
                <c:pt idx="16">
                  <c:v>0.55000000000000004</c:v>
                </c:pt>
                <c:pt idx="17">
                  <c:v>0.67</c:v>
                </c:pt>
                <c:pt idx="18">
                  <c:v>0.31</c:v>
                </c:pt>
                <c:pt idx="19">
                  <c:v>0.7</c:v>
                </c:pt>
                <c:pt idx="20">
                  <c:v>0.48</c:v>
                </c:pt>
                <c:pt idx="21">
                  <c:v>0.42</c:v>
                </c:pt>
                <c:pt idx="22">
                  <c:v>1.07</c:v>
                </c:pt>
                <c:pt idx="23">
                  <c:v>1.1499999999999999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992-473B-9FCD-5C7F6A7A51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0283823"/>
        <c:axId val="60285743"/>
      </c:barChart>
      <c:lineChart>
        <c:grouping val="standard"/>
        <c:varyColors val="0"/>
        <c:ser>
          <c:idx val="2"/>
          <c:order val="2"/>
          <c:tx>
            <c:v>SoC Batterie [%]</c:v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noFill/>
              </a:ln>
              <a:effectLst/>
            </c:spPr>
          </c:marker>
          <c:cat>
            <c:numRef>
              <c:f>'2 Wochen'!$C$4:$N$4</c:f>
              <c:numCache>
                <c:formatCode>m/d/yyyy</c:formatCode>
                <c:ptCount val="12"/>
                <c:pt idx="0">
                  <c:v>45852</c:v>
                </c:pt>
                <c:pt idx="1">
                  <c:v>45853</c:v>
                </c:pt>
                <c:pt idx="2">
                  <c:v>45854</c:v>
                </c:pt>
                <c:pt idx="3">
                  <c:v>45855</c:v>
                </c:pt>
                <c:pt idx="4">
                  <c:v>45856</c:v>
                </c:pt>
                <c:pt idx="5">
                  <c:v>45857</c:v>
                </c:pt>
                <c:pt idx="6">
                  <c:v>45858</c:v>
                </c:pt>
                <c:pt idx="7">
                  <c:v>45859</c:v>
                </c:pt>
                <c:pt idx="8">
                  <c:v>45860</c:v>
                </c:pt>
                <c:pt idx="9">
                  <c:v>45861</c:v>
                </c:pt>
                <c:pt idx="10">
                  <c:v>45862</c:v>
                </c:pt>
                <c:pt idx="11">
                  <c:v>45863</c:v>
                </c:pt>
              </c:numCache>
            </c:numRef>
          </c:cat>
          <c:val>
            <c:numRef>
              <c:f>'14.07.25'!$C$9:$Z$9</c:f>
              <c:numCache>
                <c:formatCode>General</c:formatCode>
                <c:ptCount val="24"/>
                <c:pt idx="15">
                  <c:v>88</c:v>
                </c:pt>
                <c:pt idx="16">
                  <c:v>95</c:v>
                </c:pt>
                <c:pt idx="17">
                  <c:v>98</c:v>
                </c:pt>
                <c:pt idx="18">
                  <c:v>100</c:v>
                </c:pt>
                <c:pt idx="19">
                  <c:v>99</c:v>
                </c:pt>
                <c:pt idx="20">
                  <c:v>98</c:v>
                </c:pt>
                <c:pt idx="21">
                  <c:v>96</c:v>
                </c:pt>
                <c:pt idx="22">
                  <c:v>91</c:v>
                </c:pt>
                <c:pt idx="23">
                  <c:v>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992-473B-9FCD-5C7F6A7A51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178223"/>
        <c:axId val="60175823"/>
      </c:lineChart>
      <c:catAx>
        <c:axId val="6028382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h:m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285743"/>
        <c:crosses val="autoZero"/>
        <c:auto val="1"/>
        <c:lblAlgn val="ctr"/>
        <c:lblOffset val="100"/>
        <c:noMultiLvlLbl val="0"/>
      </c:catAx>
      <c:valAx>
        <c:axId val="60285743"/>
        <c:scaling>
          <c:orientation val="minMax"/>
          <c:max val="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CH"/>
                  <a:t>Energie [kWh]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283823"/>
        <c:crosses val="autoZero"/>
        <c:crossBetween val="between"/>
      </c:valAx>
      <c:valAx>
        <c:axId val="60175823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CH"/>
                  <a:t>Durchschn.</a:t>
                </a:r>
                <a:r>
                  <a:rPr lang="de-CH" baseline="0"/>
                  <a:t> </a:t>
                </a:r>
                <a:r>
                  <a:rPr lang="de-CH"/>
                  <a:t>Ladezustand Batterie [%]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178223"/>
        <c:crosses val="max"/>
        <c:crossBetween val="between"/>
      </c:valAx>
      <c:dateAx>
        <c:axId val="60178223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0175823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CH"/>
              <a:t>Systemübersicht - 15.07.2025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'14.07.25'!$B$7</c:f>
              <c:strCache>
                <c:ptCount val="1"/>
                <c:pt idx="0">
                  <c:v>Solar Produktion [kWh]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'15.07.25'!$C$4:$Z$4</c:f>
              <c:numCache>
                <c:formatCode>h:mm</c:formatCode>
                <c:ptCount val="24"/>
                <c:pt idx="0">
                  <c:v>0</c:v>
                </c:pt>
                <c:pt idx="1">
                  <c:v>4.1666666666666664E-2</c:v>
                </c:pt>
                <c:pt idx="2">
                  <c:v>8.3333333333333329E-2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'15.07.25'!$C$7:$Z$7</c:f>
              <c:numCache>
                <c:formatCode>General</c:formatCode>
                <c:ptCount val="24"/>
                <c:pt idx="6">
                  <c:v>0.3</c:v>
                </c:pt>
                <c:pt idx="7">
                  <c:v>0.41</c:v>
                </c:pt>
                <c:pt idx="8">
                  <c:v>0.48</c:v>
                </c:pt>
                <c:pt idx="9">
                  <c:v>1.22</c:v>
                </c:pt>
                <c:pt idx="10">
                  <c:v>2.83</c:v>
                </c:pt>
                <c:pt idx="11">
                  <c:v>2.6</c:v>
                </c:pt>
                <c:pt idx="12">
                  <c:v>5.5</c:v>
                </c:pt>
                <c:pt idx="13">
                  <c:v>2</c:v>
                </c:pt>
                <c:pt idx="14">
                  <c:v>2.1800000000000002</c:v>
                </c:pt>
                <c:pt idx="15">
                  <c:v>1.8</c:v>
                </c:pt>
                <c:pt idx="16">
                  <c:v>4.7</c:v>
                </c:pt>
                <c:pt idx="17">
                  <c:v>0.77</c:v>
                </c:pt>
                <c:pt idx="18">
                  <c:v>0.93</c:v>
                </c:pt>
                <c:pt idx="19">
                  <c:v>0.63</c:v>
                </c:pt>
                <c:pt idx="20">
                  <c:v>0.1</c:v>
                </c:pt>
                <c:pt idx="21">
                  <c:v>0.01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E15-4E20-ADB1-AC7789C4BEF7}"/>
            </c:ext>
          </c:extLst>
        </c:ser>
        <c:ser>
          <c:idx val="1"/>
          <c:order val="1"/>
          <c:tx>
            <c:v>Verbrauch [kWh]</c:v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numRef>
              <c:f>'15.07.25'!$C$4:$Z$4</c:f>
              <c:numCache>
                <c:formatCode>h:mm</c:formatCode>
                <c:ptCount val="24"/>
                <c:pt idx="0">
                  <c:v>0</c:v>
                </c:pt>
                <c:pt idx="1">
                  <c:v>4.1666666666666664E-2</c:v>
                </c:pt>
                <c:pt idx="2">
                  <c:v>8.3333333333333329E-2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'15.07.25'!$C$8:$Z$8</c:f>
              <c:numCache>
                <c:formatCode>General</c:formatCode>
                <c:ptCount val="24"/>
                <c:pt idx="0">
                  <c:v>0.33</c:v>
                </c:pt>
                <c:pt idx="1">
                  <c:v>0.31</c:v>
                </c:pt>
                <c:pt idx="2">
                  <c:v>0.31</c:v>
                </c:pt>
                <c:pt idx="3">
                  <c:v>0.28999999999999998</c:v>
                </c:pt>
                <c:pt idx="4">
                  <c:v>0.31</c:v>
                </c:pt>
                <c:pt idx="5">
                  <c:v>0.31</c:v>
                </c:pt>
                <c:pt idx="6">
                  <c:v>0.36</c:v>
                </c:pt>
                <c:pt idx="7">
                  <c:v>0.34</c:v>
                </c:pt>
                <c:pt idx="8">
                  <c:v>0.4</c:v>
                </c:pt>
                <c:pt idx="9">
                  <c:v>0.67</c:v>
                </c:pt>
                <c:pt idx="10">
                  <c:v>1.1499999999999999</c:v>
                </c:pt>
                <c:pt idx="11">
                  <c:v>1.48</c:v>
                </c:pt>
                <c:pt idx="12">
                  <c:v>2.02</c:v>
                </c:pt>
                <c:pt idx="13">
                  <c:v>1.82</c:v>
                </c:pt>
                <c:pt idx="14">
                  <c:v>1.97</c:v>
                </c:pt>
                <c:pt idx="15">
                  <c:v>1.66</c:v>
                </c:pt>
                <c:pt idx="16">
                  <c:v>4.1900000000000004</c:v>
                </c:pt>
                <c:pt idx="17">
                  <c:v>0.65</c:v>
                </c:pt>
                <c:pt idx="18">
                  <c:v>0.75</c:v>
                </c:pt>
                <c:pt idx="19">
                  <c:v>1.49</c:v>
                </c:pt>
                <c:pt idx="20">
                  <c:v>0.64</c:v>
                </c:pt>
                <c:pt idx="21">
                  <c:v>0.67</c:v>
                </c:pt>
                <c:pt idx="22">
                  <c:v>1.1499999999999999</c:v>
                </c:pt>
                <c:pt idx="23">
                  <c:v>0.98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E15-4E20-ADB1-AC7789C4BE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0283823"/>
        <c:axId val="60285743"/>
      </c:barChart>
      <c:lineChart>
        <c:grouping val="standard"/>
        <c:varyColors val="0"/>
        <c:ser>
          <c:idx val="2"/>
          <c:order val="2"/>
          <c:tx>
            <c:v>SoC Batterie [%]</c:v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noFill/>
              </a:ln>
              <a:effectLst/>
            </c:spPr>
          </c:marker>
          <c:cat>
            <c:numRef>
              <c:f>'2 Wochen'!$C$4:$N$4</c:f>
              <c:numCache>
                <c:formatCode>m/d/yyyy</c:formatCode>
                <c:ptCount val="12"/>
                <c:pt idx="0">
                  <c:v>45852</c:v>
                </c:pt>
                <c:pt idx="1">
                  <c:v>45853</c:v>
                </c:pt>
                <c:pt idx="2">
                  <c:v>45854</c:v>
                </c:pt>
                <c:pt idx="3">
                  <c:v>45855</c:v>
                </c:pt>
                <c:pt idx="4">
                  <c:v>45856</c:v>
                </c:pt>
                <c:pt idx="5">
                  <c:v>45857</c:v>
                </c:pt>
                <c:pt idx="6">
                  <c:v>45858</c:v>
                </c:pt>
                <c:pt idx="7">
                  <c:v>45859</c:v>
                </c:pt>
                <c:pt idx="8">
                  <c:v>45860</c:v>
                </c:pt>
                <c:pt idx="9">
                  <c:v>45861</c:v>
                </c:pt>
                <c:pt idx="10">
                  <c:v>45862</c:v>
                </c:pt>
                <c:pt idx="11">
                  <c:v>45863</c:v>
                </c:pt>
              </c:numCache>
            </c:numRef>
          </c:cat>
          <c:val>
            <c:numRef>
              <c:f>'15.07.25'!$C$9:$Z$9</c:f>
              <c:numCache>
                <c:formatCode>General</c:formatCode>
                <c:ptCount val="24"/>
                <c:pt idx="0">
                  <c:v>80</c:v>
                </c:pt>
                <c:pt idx="1">
                  <c:v>78</c:v>
                </c:pt>
                <c:pt idx="2">
                  <c:v>76</c:v>
                </c:pt>
                <c:pt idx="3">
                  <c:v>74</c:v>
                </c:pt>
                <c:pt idx="4">
                  <c:v>72</c:v>
                </c:pt>
                <c:pt idx="5">
                  <c:v>70</c:v>
                </c:pt>
                <c:pt idx="6">
                  <c:v>69</c:v>
                </c:pt>
                <c:pt idx="7">
                  <c:v>69</c:v>
                </c:pt>
                <c:pt idx="8">
                  <c:v>69</c:v>
                </c:pt>
                <c:pt idx="9">
                  <c:v>69</c:v>
                </c:pt>
                <c:pt idx="10">
                  <c:v>76</c:v>
                </c:pt>
                <c:pt idx="11">
                  <c:v>79</c:v>
                </c:pt>
                <c:pt idx="12">
                  <c:v>92</c:v>
                </c:pt>
                <c:pt idx="13">
                  <c:v>98</c:v>
                </c:pt>
                <c:pt idx="14">
                  <c:v>98</c:v>
                </c:pt>
                <c:pt idx="15">
                  <c:v>98</c:v>
                </c:pt>
                <c:pt idx="16">
                  <c:v>98</c:v>
                </c:pt>
                <c:pt idx="17">
                  <c:v>99</c:v>
                </c:pt>
                <c:pt idx="18">
                  <c:v>99</c:v>
                </c:pt>
                <c:pt idx="19">
                  <c:v>94</c:v>
                </c:pt>
                <c:pt idx="20">
                  <c:v>90</c:v>
                </c:pt>
                <c:pt idx="21">
                  <c:v>86</c:v>
                </c:pt>
                <c:pt idx="22">
                  <c:v>80</c:v>
                </c:pt>
                <c:pt idx="23">
                  <c:v>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E15-4E20-ADB1-AC7789C4BE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178223"/>
        <c:axId val="60175823"/>
      </c:lineChart>
      <c:catAx>
        <c:axId val="6028382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h:m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285743"/>
        <c:crosses val="autoZero"/>
        <c:auto val="1"/>
        <c:lblAlgn val="ctr"/>
        <c:lblOffset val="100"/>
        <c:noMultiLvlLbl val="0"/>
      </c:catAx>
      <c:valAx>
        <c:axId val="60285743"/>
        <c:scaling>
          <c:orientation val="minMax"/>
          <c:max val="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CH"/>
                  <a:t>Energie [kWh]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283823"/>
        <c:crosses val="autoZero"/>
        <c:crossBetween val="between"/>
      </c:valAx>
      <c:valAx>
        <c:axId val="60175823"/>
        <c:scaling>
          <c:orientation val="minMax"/>
          <c:max val="10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CH"/>
                  <a:t>Durchschn.</a:t>
                </a:r>
                <a:r>
                  <a:rPr lang="de-CH" baseline="0"/>
                  <a:t> </a:t>
                </a:r>
                <a:r>
                  <a:rPr lang="de-CH"/>
                  <a:t>Ladezustand Batterie [%]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178223"/>
        <c:crosses val="max"/>
        <c:crossBetween val="between"/>
      </c:valAx>
      <c:dateAx>
        <c:axId val="60178223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0175823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CH"/>
              <a:t>Verbrauch - 15.07.2025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'14.07.25'!$B$14</c:f>
              <c:strCache>
                <c:ptCount val="1"/>
                <c:pt idx="0">
                  <c:v>Von Solar [kWh]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'15.07.25'!$C$4:$Z$4</c:f>
              <c:numCache>
                <c:formatCode>h:mm</c:formatCode>
                <c:ptCount val="24"/>
                <c:pt idx="0">
                  <c:v>0</c:v>
                </c:pt>
                <c:pt idx="1">
                  <c:v>4.1666666666666664E-2</c:v>
                </c:pt>
                <c:pt idx="2">
                  <c:v>8.3333333333333329E-2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'15.07.25'!$C$14:$Z$14</c:f>
              <c:numCache>
                <c:formatCode>General</c:formatCode>
                <c:ptCount val="24"/>
                <c:pt idx="6">
                  <c:v>0.24</c:v>
                </c:pt>
                <c:pt idx="7">
                  <c:v>0.3</c:v>
                </c:pt>
                <c:pt idx="8">
                  <c:v>0.36</c:v>
                </c:pt>
                <c:pt idx="9">
                  <c:v>0.67</c:v>
                </c:pt>
                <c:pt idx="10">
                  <c:v>1.1499999999999999</c:v>
                </c:pt>
                <c:pt idx="11">
                  <c:v>1.45</c:v>
                </c:pt>
                <c:pt idx="12">
                  <c:v>2.02</c:v>
                </c:pt>
                <c:pt idx="13">
                  <c:v>1.56</c:v>
                </c:pt>
                <c:pt idx="14">
                  <c:v>1.47</c:v>
                </c:pt>
                <c:pt idx="15">
                  <c:v>1.26</c:v>
                </c:pt>
                <c:pt idx="16">
                  <c:v>4.05</c:v>
                </c:pt>
                <c:pt idx="17">
                  <c:v>0.4</c:v>
                </c:pt>
                <c:pt idx="18">
                  <c:v>0.55000000000000004</c:v>
                </c:pt>
                <c:pt idx="19">
                  <c:v>0.62</c:v>
                </c:pt>
                <c:pt idx="20">
                  <c:v>0.1</c:v>
                </c:pt>
                <c:pt idx="21">
                  <c:v>0.01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C9-4726-8C6C-7E5BAAE3A4EE}"/>
            </c:ext>
          </c:extLst>
        </c:ser>
        <c:ser>
          <c:idx val="1"/>
          <c:order val="1"/>
          <c:tx>
            <c:strRef>
              <c:f>'14.07.25'!$B$15</c:f>
              <c:strCache>
                <c:ptCount val="1"/>
                <c:pt idx="0">
                  <c:v>Von Batterie [kWh]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'15.07.25'!$C$4:$Z$4</c:f>
              <c:numCache>
                <c:formatCode>h:mm</c:formatCode>
                <c:ptCount val="24"/>
                <c:pt idx="0">
                  <c:v>0</c:v>
                </c:pt>
                <c:pt idx="1">
                  <c:v>4.1666666666666664E-2</c:v>
                </c:pt>
                <c:pt idx="2">
                  <c:v>8.3333333333333329E-2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'15.07.25'!$C$15:$Z$15</c:f>
              <c:numCache>
                <c:formatCode>General</c:formatCode>
                <c:ptCount val="24"/>
                <c:pt idx="0">
                  <c:v>0.33</c:v>
                </c:pt>
                <c:pt idx="1">
                  <c:v>0.31</c:v>
                </c:pt>
                <c:pt idx="2">
                  <c:v>0.31</c:v>
                </c:pt>
                <c:pt idx="3">
                  <c:v>0.28999999999999998</c:v>
                </c:pt>
                <c:pt idx="4">
                  <c:v>0.31</c:v>
                </c:pt>
                <c:pt idx="5">
                  <c:v>0.31</c:v>
                </c:pt>
                <c:pt idx="6">
                  <c:v>0.12</c:v>
                </c:pt>
                <c:pt idx="7">
                  <c:v>0.04</c:v>
                </c:pt>
                <c:pt idx="8">
                  <c:v>0.04</c:v>
                </c:pt>
                <c:pt idx="9">
                  <c:v>0</c:v>
                </c:pt>
                <c:pt idx="11">
                  <c:v>0.03</c:v>
                </c:pt>
                <c:pt idx="13">
                  <c:v>0.26</c:v>
                </c:pt>
                <c:pt idx="14">
                  <c:v>0.5</c:v>
                </c:pt>
                <c:pt idx="15">
                  <c:v>0.4</c:v>
                </c:pt>
                <c:pt idx="16">
                  <c:v>0.13</c:v>
                </c:pt>
                <c:pt idx="17">
                  <c:v>0.25</c:v>
                </c:pt>
                <c:pt idx="18">
                  <c:v>0.21</c:v>
                </c:pt>
                <c:pt idx="19">
                  <c:v>0.87</c:v>
                </c:pt>
                <c:pt idx="20">
                  <c:v>0.54</c:v>
                </c:pt>
                <c:pt idx="21">
                  <c:v>0.66</c:v>
                </c:pt>
                <c:pt idx="22">
                  <c:v>1.1499999999999999</c:v>
                </c:pt>
                <c:pt idx="23">
                  <c:v>0.98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8C9-4726-8C6C-7E5BAAE3A4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0283823"/>
        <c:axId val="60285743"/>
      </c:barChart>
      <c:lineChart>
        <c:grouping val="standard"/>
        <c:varyColors val="0"/>
        <c:ser>
          <c:idx val="2"/>
          <c:order val="2"/>
          <c:tx>
            <c:v>SoC Batterie [%]</c:v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noFill/>
              </a:ln>
              <a:effectLst/>
            </c:spPr>
          </c:marker>
          <c:cat>
            <c:numRef>
              <c:f>'2 Wochen'!$C$4:$N$4</c:f>
              <c:numCache>
                <c:formatCode>m/d/yyyy</c:formatCode>
                <c:ptCount val="12"/>
                <c:pt idx="0">
                  <c:v>45852</c:v>
                </c:pt>
                <c:pt idx="1">
                  <c:v>45853</c:v>
                </c:pt>
                <c:pt idx="2">
                  <c:v>45854</c:v>
                </c:pt>
                <c:pt idx="3">
                  <c:v>45855</c:v>
                </c:pt>
                <c:pt idx="4">
                  <c:v>45856</c:v>
                </c:pt>
                <c:pt idx="5">
                  <c:v>45857</c:v>
                </c:pt>
                <c:pt idx="6">
                  <c:v>45858</c:v>
                </c:pt>
                <c:pt idx="7">
                  <c:v>45859</c:v>
                </c:pt>
                <c:pt idx="8">
                  <c:v>45860</c:v>
                </c:pt>
                <c:pt idx="9">
                  <c:v>45861</c:v>
                </c:pt>
                <c:pt idx="10">
                  <c:v>45862</c:v>
                </c:pt>
                <c:pt idx="11">
                  <c:v>45863</c:v>
                </c:pt>
              </c:numCache>
            </c:numRef>
          </c:cat>
          <c:val>
            <c:numRef>
              <c:f>'15.07.25'!$C$9:$Z$9</c:f>
              <c:numCache>
                <c:formatCode>General</c:formatCode>
                <c:ptCount val="24"/>
                <c:pt idx="0">
                  <c:v>80</c:v>
                </c:pt>
                <c:pt idx="1">
                  <c:v>78</c:v>
                </c:pt>
                <c:pt idx="2">
                  <c:v>76</c:v>
                </c:pt>
                <c:pt idx="3">
                  <c:v>74</c:v>
                </c:pt>
                <c:pt idx="4">
                  <c:v>72</c:v>
                </c:pt>
                <c:pt idx="5">
                  <c:v>70</c:v>
                </c:pt>
                <c:pt idx="6">
                  <c:v>69</c:v>
                </c:pt>
                <c:pt idx="7">
                  <c:v>69</c:v>
                </c:pt>
                <c:pt idx="8">
                  <c:v>69</c:v>
                </c:pt>
                <c:pt idx="9">
                  <c:v>69</c:v>
                </c:pt>
                <c:pt idx="10">
                  <c:v>76</c:v>
                </c:pt>
                <c:pt idx="11">
                  <c:v>79</c:v>
                </c:pt>
                <c:pt idx="12">
                  <c:v>92</c:v>
                </c:pt>
                <c:pt idx="13">
                  <c:v>98</c:v>
                </c:pt>
                <c:pt idx="14">
                  <c:v>98</c:v>
                </c:pt>
                <c:pt idx="15">
                  <c:v>98</c:v>
                </c:pt>
                <c:pt idx="16">
                  <c:v>98</c:v>
                </c:pt>
                <c:pt idx="17">
                  <c:v>99</c:v>
                </c:pt>
                <c:pt idx="18">
                  <c:v>99</c:v>
                </c:pt>
                <c:pt idx="19">
                  <c:v>94</c:v>
                </c:pt>
                <c:pt idx="20">
                  <c:v>90</c:v>
                </c:pt>
                <c:pt idx="21">
                  <c:v>86</c:v>
                </c:pt>
                <c:pt idx="22">
                  <c:v>80</c:v>
                </c:pt>
                <c:pt idx="23">
                  <c:v>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C9-4726-8C6C-7E5BAAE3A4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178223"/>
        <c:axId val="60175823"/>
      </c:lineChart>
      <c:catAx>
        <c:axId val="6028382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h:m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285743"/>
        <c:crosses val="autoZero"/>
        <c:auto val="1"/>
        <c:lblAlgn val="ctr"/>
        <c:lblOffset val="100"/>
        <c:noMultiLvlLbl val="0"/>
      </c:catAx>
      <c:valAx>
        <c:axId val="60285743"/>
        <c:scaling>
          <c:orientation val="minMax"/>
          <c:max val="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CH"/>
                  <a:t>Energie [kWh]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283823"/>
        <c:crosses val="autoZero"/>
        <c:crossBetween val="between"/>
      </c:valAx>
      <c:valAx>
        <c:axId val="60175823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CH"/>
                  <a:t>Durchschn.</a:t>
                </a:r>
                <a:r>
                  <a:rPr lang="de-CH" baseline="0"/>
                  <a:t> </a:t>
                </a:r>
                <a:r>
                  <a:rPr lang="de-CH"/>
                  <a:t>Ladezustand Batterie [%]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178223"/>
        <c:crosses val="max"/>
        <c:crossBetween val="between"/>
      </c:valAx>
      <c:dateAx>
        <c:axId val="60178223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0175823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CH"/>
              <a:t>Solarproduktion - 15.07.2025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'14.07.25'!$B$19</c:f>
              <c:strCache>
                <c:ptCount val="1"/>
                <c:pt idx="0">
                  <c:v>Direkte Nutzung [kWh]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'15.07.25'!$C$4:$Z$4</c:f>
              <c:numCache>
                <c:formatCode>h:mm</c:formatCode>
                <c:ptCount val="24"/>
                <c:pt idx="0">
                  <c:v>0</c:v>
                </c:pt>
                <c:pt idx="1">
                  <c:v>4.1666666666666664E-2</c:v>
                </c:pt>
                <c:pt idx="2">
                  <c:v>8.3333333333333329E-2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'15.07.25'!$C$19:$Z$19</c:f>
              <c:numCache>
                <c:formatCode>General</c:formatCode>
                <c:ptCount val="24"/>
                <c:pt idx="6">
                  <c:v>0.24</c:v>
                </c:pt>
                <c:pt idx="7">
                  <c:v>0.3</c:v>
                </c:pt>
                <c:pt idx="8">
                  <c:v>0.36</c:v>
                </c:pt>
                <c:pt idx="9">
                  <c:v>0.67</c:v>
                </c:pt>
                <c:pt idx="10">
                  <c:v>1.1499999999999999</c:v>
                </c:pt>
                <c:pt idx="11">
                  <c:v>1.45</c:v>
                </c:pt>
                <c:pt idx="12">
                  <c:v>2.02</c:v>
                </c:pt>
                <c:pt idx="13">
                  <c:v>1.56</c:v>
                </c:pt>
                <c:pt idx="14">
                  <c:v>1.47</c:v>
                </c:pt>
                <c:pt idx="15">
                  <c:v>1.26</c:v>
                </c:pt>
                <c:pt idx="16">
                  <c:v>4.05</c:v>
                </c:pt>
                <c:pt idx="17">
                  <c:v>0.4</c:v>
                </c:pt>
                <c:pt idx="18">
                  <c:v>0.55000000000000004</c:v>
                </c:pt>
                <c:pt idx="19">
                  <c:v>0.62</c:v>
                </c:pt>
                <c:pt idx="20">
                  <c:v>0.1</c:v>
                </c:pt>
                <c:pt idx="21">
                  <c:v>0.01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FE-4A5B-A288-5F011D5120F9}"/>
            </c:ext>
          </c:extLst>
        </c:ser>
        <c:ser>
          <c:idx val="1"/>
          <c:order val="1"/>
          <c:tx>
            <c:strRef>
              <c:f>'14.07.25'!$B$20</c:f>
              <c:strCache>
                <c:ptCount val="1"/>
                <c:pt idx="0">
                  <c:v>Zur Batterie [kWh]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'15.07.25'!$C$4:$Z$4</c:f>
              <c:numCache>
                <c:formatCode>h:mm</c:formatCode>
                <c:ptCount val="24"/>
                <c:pt idx="0">
                  <c:v>0</c:v>
                </c:pt>
                <c:pt idx="1">
                  <c:v>4.1666666666666664E-2</c:v>
                </c:pt>
                <c:pt idx="2">
                  <c:v>8.3333333333333329E-2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'15.07.25'!$C$20:$Z$20</c:f>
              <c:numCache>
                <c:formatCode>General</c:formatCode>
                <c:ptCount val="24"/>
                <c:pt idx="6">
                  <c:v>0.06</c:v>
                </c:pt>
                <c:pt idx="7">
                  <c:v>0.11</c:v>
                </c:pt>
                <c:pt idx="8">
                  <c:v>0.12</c:v>
                </c:pt>
                <c:pt idx="9">
                  <c:v>0.55000000000000004</c:v>
                </c:pt>
                <c:pt idx="10">
                  <c:v>1.68</c:v>
                </c:pt>
                <c:pt idx="11">
                  <c:v>1.1499999999999999</c:v>
                </c:pt>
                <c:pt idx="12">
                  <c:v>3.48</c:v>
                </c:pt>
                <c:pt idx="13">
                  <c:v>0.44</c:v>
                </c:pt>
                <c:pt idx="14">
                  <c:v>0.71</c:v>
                </c:pt>
                <c:pt idx="15">
                  <c:v>0.54</c:v>
                </c:pt>
                <c:pt idx="16">
                  <c:v>0.65</c:v>
                </c:pt>
                <c:pt idx="17">
                  <c:v>0.37</c:v>
                </c:pt>
                <c:pt idx="18">
                  <c:v>0.38</c:v>
                </c:pt>
                <c:pt idx="19">
                  <c:v>0.01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6FE-4A5B-A288-5F011D5120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0283823"/>
        <c:axId val="60285743"/>
      </c:barChart>
      <c:lineChart>
        <c:grouping val="standard"/>
        <c:varyColors val="0"/>
        <c:ser>
          <c:idx val="2"/>
          <c:order val="2"/>
          <c:tx>
            <c:v>SoC Batterie [%]</c:v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noFill/>
              </a:ln>
              <a:effectLst/>
            </c:spPr>
          </c:marker>
          <c:cat>
            <c:numRef>
              <c:f>'2 Wochen'!$C$4:$N$4</c:f>
              <c:numCache>
                <c:formatCode>m/d/yyyy</c:formatCode>
                <c:ptCount val="12"/>
                <c:pt idx="0">
                  <c:v>45852</c:v>
                </c:pt>
                <c:pt idx="1">
                  <c:v>45853</c:v>
                </c:pt>
                <c:pt idx="2">
                  <c:v>45854</c:v>
                </c:pt>
                <c:pt idx="3">
                  <c:v>45855</c:v>
                </c:pt>
                <c:pt idx="4">
                  <c:v>45856</c:v>
                </c:pt>
                <c:pt idx="5">
                  <c:v>45857</c:v>
                </c:pt>
                <c:pt idx="6">
                  <c:v>45858</c:v>
                </c:pt>
                <c:pt idx="7">
                  <c:v>45859</c:v>
                </c:pt>
                <c:pt idx="8">
                  <c:v>45860</c:v>
                </c:pt>
                <c:pt idx="9">
                  <c:v>45861</c:v>
                </c:pt>
                <c:pt idx="10">
                  <c:v>45862</c:v>
                </c:pt>
                <c:pt idx="11">
                  <c:v>45863</c:v>
                </c:pt>
              </c:numCache>
            </c:numRef>
          </c:cat>
          <c:val>
            <c:numRef>
              <c:f>'15.07.25'!$C$9:$Z$9</c:f>
              <c:numCache>
                <c:formatCode>General</c:formatCode>
                <c:ptCount val="24"/>
                <c:pt idx="0">
                  <c:v>80</c:v>
                </c:pt>
                <c:pt idx="1">
                  <c:v>78</c:v>
                </c:pt>
                <c:pt idx="2">
                  <c:v>76</c:v>
                </c:pt>
                <c:pt idx="3">
                  <c:v>74</c:v>
                </c:pt>
                <c:pt idx="4">
                  <c:v>72</c:v>
                </c:pt>
                <c:pt idx="5">
                  <c:v>70</c:v>
                </c:pt>
                <c:pt idx="6">
                  <c:v>69</c:v>
                </c:pt>
                <c:pt idx="7">
                  <c:v>69</c:v>
                </c:pt>
                <c:pt idx="8">
                  <c:v>69</c:v>
                </c:pt>
                <c:pt idx="9">
                  <c:v>69</c:v>
                </c:pt>
                <c:pt idx="10">
                  <c:v>76</c:v>
                </c:pt>
                <c:pt idx="11">
                  <c:v>79</c:v>
                </c:pt>
                <c:pt idx="12">
                  <c:v>92</c:v>
                </c:pt>
                <c:pt idx="13">
                  <c:v>98</c:v>
                </c:pt>
                <c:pt idx="14">
                  <c:v>98</c:v>
                </c:pt>
                <c:pt idx="15">
                  <c:v>98</c:v>
                </c:pt>
                <c:pt idx="16">
                  <c:v>98</c:v>
                </c:pt>
                <c:pt idx="17">
                  <c:v>99</c:v>
                </c:pt>
                <c:pt idx="18">
                  <c:v>99</c:v>
                </c:pt>
                <c:pt idx="19">
                  <c:v>94</c:v>
                </c:pt>
                <c:pt idx="20">
                  <c:v>90</c:v>
                </c:pt>
                <c:pt idx="21">
                  <c:v>86</c:v>
                </c:pt>
                <c:pt idx="22">
                  <c:v>80</c:v>
                </c:pt>
                <c:pt idx="23">
                  <c:v>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6FE-4A5B-A288-5F011D5120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178223"/>
        <c:axId val="60175823"/>
      </c:lineChart>
      <c:catAx>
        <c:axId val="6028382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h:m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285743"/>
        <c:crosses val="autoZero"/>
        <c:auto val="1"/>
        <c:lblAlgn val="ctr"/>
        <c:lblOffset val="100"/>
        <c:noMultiLvlLbl val="0"/>
      </c:catAx>
      <c:valAx>
        <c:axId val="60285743"/>
        <c:scaling>
          <c:orientation val="minMax"/>
          <c:max val="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CH"/>
                  <a:t>Energie [kWh]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283823"/>
        <c:crosses val="autoZero"/>
        <c:crossBetween val="between"/>
      </c:valAx>
      <c:valAx>
        <c:axId val="60175823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CH"/>
                  <a:t>Durchschn.</a:t>
                </a:r>
                <a:r>
                  <a:rPr lang="de-CH" baseline="0"/>
                  <a:t> </a:t>
                </a:r>
                <a:r>
                  <a:rPr lang="de-CH"/>
                  <a:t>Ladezustand Batterie [%]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178223"/>
        <c:crosses val="max"/>
        <c:crossBetween val="between"/>
      </c:valAx>
      <c:dateAx>
        <c:axId val="60178223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0175823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CH"/>
              <a:t>Systemübersicht - 16.07.2025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'14.07.25'!$B$7</c:f>
              <c:strCache>
                <c:ptCount val="1"/>
                <c:pt idx="0">
                  <c:v>Solar Produktion [kWh]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'16.07.25'!$C$4:$Z$4</c:f>
              <c:numCache>
                <c:formatCode>h:mm</c:formatCode>
                <c:ptCount val="24"/>
                <c:pt idx="0">
                  <c:v>0</c:v>
                </c:pt>
                <c:pt idx="1">
                  <c:v>4.1666666666666664E-2</c:v>
                </c:pt>
                <c:pt idx="2">
                  <c:v>8.3333333333333329E-2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'16.07.25'!$C$7:$Z$7</c:f>
              <c:numCache>
                <c:formatCode>General</c:formatCode>
                <c:ptCount val="24"/>
                <c:pt idx="6">
                  <c:v>0.2</c:v>
                </c:pt>
                <c:pt idx="7">
                  <c:v>0.83</c:v>
                </c:pt>
                <c:pt idx="8">
                  <c:v>1.43</c:v>
                </c:pt>
                <c:pt idx="9">
                  <c:v>2.09</c:v>
                </c:pt>
                <c:pt idx="10">
                  <c:v>3.01</c:v>
                </c:pt>
                <c:pt idx="11">
                  <c:v>5.08</c:v>
                </c:pt>
                <c:pt idx="12">
                  <c:v>4.8600000000000003</c:v>
                </c:pt>
                <c:pt idx="13">
                  <c:v>2.64</c:v>
                </c:pt>
                <c:pt idx="14">
                  <c:v>1.69</c:v>
                </c:pt>
                <c:pt idx="15">
                  <c:v>2.44</c:v>
                </c:pt>
                <c:pt idx="16">
                  <c:v>2.4900000000000002</c:v>
                </c:pt>
                <c:pt idx="17">
                  <c:v>2.11</c:v>
                </c:pt>
                <c:pt idx="18">
                  <c:v>0.98</c:v>
                </c:pt>
                <c:pt idx="19">
                  <c:v>0.68</c:v>
                </c:pt>
                <c:pt idx="20">
                  <c:v>0.14000000000000001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40-4460-80A8-E1363D0AEE76}"/>
            </c:ext>
          </c:extLst>
        </c:ser>
        <c:ser>
          <c:idx val="1"/>
          <c:order val="1"/>
          <c:tx>
            <c:v>Verbrauch [kWh]</c:v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numRef>
              <c:f>'16.07.25'!$C$4:$Z$4</c:f>
              <c:numCache>
                <c:formatCode>h:mm</c:formatCode>
                <c:ptCount val="24"/>
                <c:pt idx="0">
                  <c:v>0</c:v>
                </c:pt>
                <c:pt idx="1">
                  <c:v>4.1666666666666664E-2</c:v>
                </c:pt>
                <c:pt idx="2">
                  <c:v>8.3333333333333329E-2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'16.07.25'!$C$8:$Z$8</c:f>
              <c:numCache>
                <c:formatCode>General</c:formatCode>
                <c:ptCount val="24"/>
                <c:pt idx="0">
                  <c:v>0.28999999999999998</c:v>
                </c:pt>
                <c:pt idx="1">
                  <c:v>0.25</c:v>
                </c:pt>
                <c:pt idx="2">
                  <c:v>0.27</c:v>
                </c:pt>
                <c:pt idx="3">
                  <c:v>0.27</c:v>
                </c:pt>
                <c:pt idx="4">
                  <c:v>0.27</c:v>
                </c:pt>
                <c:pt idx="5">
                  <c:v>0.28999999999999998</c:v>
                </c:pt>
                <c:pt idx="6">
                  <c:v>0.21</c:v>
                </c:pt>
                <c:pt idx="7">
                  <c:v>0.87</c:v>
                </c:pt>
                <c:pt idx="8">
                  <c:v>0.93</c:v>
                </c:pt>
                <c:pt idx="9">
                  <c:v>1.24</c:v>
                </c:pt>
                <c:pt idx="10">
                  <c:v>1.34</c:v>
                </c:pt>
                <c:pt idx="11">
                  <c:v>1.71</c:v>
                </c:pt>
                <c:pt idx="12">
                  <c:v>2.04</c:v>
                </c:pt>
                <c:pt idx="13">
                  <c:v>2.27</c:v>
                </c:pt>
                <c:pt idx="14">
                  <c:v>1.48</c:v>
                </c:pt>
                <c:pt idx="15">
                  <c:v>2.2200000000000002</c:v>
                </c:pt>
                <c:pt idx="16">
                  <c:v>1.9</c:v>
                </c:pt>
                <c:pt idx="17">
                  <c:v>1.77</c:v>
                </c:pt>
                <c:pt idx="18">
                  <c:v>1.34</c:v>
                </c:pt>
                <c:pt idx="19">
                  <c:v>1.0900000000000001</c:v>
                </c:pt>
                <c:pt idx="20">
                  <c:v>1.1499999999999999</c:v>
                </c:pt>
                <c:pt idx="21">
                  <c:v>1.8</c:v>
                </c:pt>
                <c:pt idx="22">
                  <c:v>1.33</c:v>
                </c:pt>
                <c:pt idx="23">
                  <c:v>0.47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440-4460-80A8-E1363D0AEE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0283823"/>
        <c:axId val="60285743"/>
      </c:barChart>
      <c:lineChart>
        <c:grouping val="standard"/>
        <c:varyColors val="0"/>
        <c:ser>
          <c:idx val="2"/>
          <c:order val="2"/>
          <c:tx>
            <c:v>SoC Batterie [%]</c:v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noFill/>
              </a:ln>
              <a:effectLst/>
            </c:spPr>
          </c:marker>
          <c:cat>
            <c:numRef>
              <c:f>'2 Wochen'!$C$4:$N$4</c:f>
              <c:numCache>
                <c:formatCode>m/d/yyyy</c:formatCode>
                <c:ptCount val="12"/>
                <c:pt idx="0">
                  <c:v>45852</c:v>
                </c:pt>
                <c:pt idx="1">
                  <c:v>45853</c:v>
                </c:pt>
                <c:pt idx="2">
                  <c:v>45854</c:v>
                </c:pt>
                <c:pt idx="3">
                  <c:v>45855</c:v>
                </c:pt>
                <c:pt idx="4">
                  <c:v>45856</c:v>
                </c:pt>
                <c:pt idx="5">
                  <c:v>45857</c:v>
                </c:pt>
                <c:pt idx="6">
                  <c:v>45858</c:v>
                </c:pt>
                <c:pt idx="7">
                  <c:v>45859</c:v>
                </c:pt>
                <c:pt idx="8">
                  <c:v>45860</c:v>
                </c:pt>
                <c:pt idx="9">
                  <c:v>45861</c:v>
                </c:pt>
                <c:pt idx="10">
                  <c:v>45862</c:v>
                </c:pt>
                <c:pt idx="11">
                  <c:v>45863</c:v>
                </c:pt>
              </c:numCache>
            </c:numRef>
          </c:cat>
          <c:val>
            <c:numRef>
              <c:f>'16.07.25'!$C$9:$Z$9</c:f>
              <c:numCache>
                <c:formatCode>General</c:formatCode>
                <c:ptCount val="24"/>
                <c:pt idx="0">
                  <c:v>70</c:v>
                </c:pt>
                <c:pt idx="1">
                  <c:v>68</c:v>
                </c:pt>
                <c:pt idx="2">
                  <c:v>66</c:v>
                </c:pt>
                <c:pt idx="3">
                  <c:v>65</c:v>
                </c:pt>
                <c:pt idx="4">
                  <c:v>63</c:v>
                </c:pt>
                <c:pt idx="5">
                  <c:v>61</c:v>
                </c:pt>
                <c:pt idx="6">
                  <c:v>59</c:v>
                </c:pt>
                <c:pt idx="7">
                  <c:v>59</c:v>
                </c:pt>
                <c:pt idx="8">
                  <c:v>58</c:v>
                </c:pt>
                <c:pt idx="9">
                  <c:v>62</c:v>
                </c:pt>
                <c:pt idx="10">
                  <c:v>65</c:v>
                </c:pt>
                <c:pt idx="11">
                  <c:v>80</c:v>
                </c:pt>
                <c:pt idx="12">
                  <c:v>93</c:v>
                </c:pt>
                <c:pt idx="13">
                  <c:v>96</c:v>
                </c:pt>
                <c:pt idx="14">
                  <c:v>99</c:v>
                </c:pt>
                <c:pt idx="15">
                  <c:v>97</c:v>
                </c:pt>
                <c:pt idx="16">
                  <c:v>96</c:v>
                </c:pt>
                <c:pt idx="17">
                  <c:v>97</c:v>
                </c:pt>
                <c:pt idx="18">
                  <c:v>96</c:v>
                </c:pt>
                <c:pt idx="19">
                  <c:v>91</c:v>
                </c:pt>
                <c:pt idx="20">
                  <c:v>88</c:v>
                </c:pt>
                <c:pt idx="21">
                  <c:v>77</c:v>
                </c:pt>
                <c:pt idx="22">
                  <c:v>67</c:v>
                </c:pt>
                <c:pt idx="23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440-4460-80A8-E1363D0AEE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178223"/>
        <c:axId val="60175823"/>
      </c:lineChart>
      <c:catAx>
        <c:axId val="6028382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h:m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285743"/>
        <c:crosses val="autoZero"/>
        <c:auto val="1"/>
        <c:lblAlgn val="ctr"/>
        <c:lblOffset val="100"/>
        <c:noMultiLvlLbl val="0"/>
      </c:catAx>
      <c:valAx>
        <c:axId val="60285743"/>
        <c:scaling>
          <c:orientation val="minMax"/>
          <c:max val="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CH"/>
                  <a:t>Energie [kWh]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283823"/>
        <c:crosses val="autoZero"/>
        <c:crossBetween val="between"/>
      </c:valAx>
      <c:valAx>
        <c:axId val="60175823"/>
        <c:scaling>
          <c:orientation val="minMax"/>
          <c:max val="10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CH"/>
                  <a:t>Durchschn.</a:t>
                </a:r>
                <a:r>
                  <a:rPr lang="de-CH" baseline="0"/>
                  <a:t> </a:t>
                </a:r>
                <a:r>
                  <a:rPr lang="de-CH"/>
                  <a:t>Ladezustand Batterie [%]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178223"/>
        <c:crosses val="max"/>
        <c:crossBetween val="between"/>
      </c:valAx>
      <c:dateAx>
        <c:axId val="60178223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0175823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CH"/>
              <a:t>Verbrauch - 16.07.2025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'14.07.25'!$B$14</c:f>
              <c:strCache>
                <c:ptCount val="1"/>
                <c:pt idx="0">
                  <c:v>Von Solar [kWh]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'16.07.25'!$C$4:$Z$4</c:f>
              <c:numCache>
                <c:formatCode>h:mm</c:formatCode>
                <c:ptCount val="24"/>
                <c:pt idx="0">
                  <c:v>0</c:v>
                </c:pt>
                <c:pt idx="1">
                  <c:v>4.1666666666666664E-2</c:v>
                </c:pt>
                <c:pt idx="2">
                  <c:v>8.3333333333333329E-2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'16.07.25'!$C$14:$Z$14</c:f>
              <c:numCache>
                <c:formatCode>General</c:formatCode>
                <c:ptCount val="24"/>
                <c:pt idx="6">
                  <c:v>0.16</c:v>
                </c:pt>
                <c:pt idx="7">
                  <c:v>0.68</c:v>
                </c:pt>
                <c:pt idx="8">
                  <c:v>0.72</c:v>
                </c:pt>
                <c:pt idx="9">
                  <c:v>1.2</c:v>
                </c:pt>
                <c:pt idx="10">
                  <c:v>1.33</c:v>
                </c:pt>
                <c:pt idx="11">
                  <c:v>1.71</c:v>
                </c:pt>
                <c:pt idx="12">
                  <c:v>2.04</c:v>
                </c:pt>
                <c:pt idx="13">
                  <c:v>2.14</c:v>
                </c:pt>
                <c:pt idx="14">
                  <c:v>1.44</c:v>
                </c:pt>
                <c:pt idx="15">
                  <c:v>2.15</c:v>
                </c:pt>
                <c:pt idx="16">
                  <c:v>1.86</c:v>
                </c:pt>
                <c:pt idx="17">
                  <c:v>1.69</c:v>
                </c:pt>
                <c:pt idx="18">
                  <c:v>0.94</c:v>
                </c:pt>
                <c:pt idx="19">
                  <c:v>0.64</c:v>
                </c:pt>
                <c:pt idx="20">
                  <c:v>0.14000000000000001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92-4A38-B2DC-45685D97B537}"/>
            </c:ext>
          </c:extLst>
        </c:ser>
        <c:ser>
          <c:idx val="1"/>
          <c:order val="1"/>
          <c:tx>
            <c:strRef>
              <c:f>'14.07.25'!$B$15</c:f>
              <c:strCache>
                <c:ptCount val="1"/>
                <c:pt idx="0">
                  <c:v>Von Batterie [kWh]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'16.07.25'!$C$4:$Z$4</c:f>
              <c:numCache>
                <c:formatCode>h:mm</c:formatCode>
                <c:ptCount val="24"/>
                <c:pt idx="0">
                  <c:v>0</c:v>
                </c:pt>
                <c:pt idx="1">
                  <c:v>4.1666666666666664E-2</c:v>
                </c:pt>
                <c:pt idx="2">
                  <c:v>8.3333333333333329E-2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'16.07.25'!$C$15:$Z$15</c:f>
              <c:numCache>
                <c:formatCode>General</c:formatCode>
                <c:ptCount val="24"/>
                <c:pt idx="0">
                  <c:v>0.28999999999999998</c:v>
                </c:pt>
                <c:pt idx="1">
                  <c:v>0.25</c:v>
                </c:pt>
                <c:pt idx="2">
                  <c:v>0.27</c:v>
                </c:pt>
                <c:pt idx="3">
                  <c:v>0.27</c:v>
                </c:pt>
                <c:pt idx="4">
                  <c:v>0.27</c:v>
                </c:pt>
                <c:pt idx="5">
                  <c:v>0.28999999999999998</c:v>
                </c:pt>
                <c:pt idx="6">
                  <c:v>0.05</c:v>
                </c:pt>
                <c:pt idx="7">
                  <c:v>0.19</c:v>
                </c:pt>
                <c:pt idx="8">
                  <c:v>0.21</c:v>
                </c:pt>
                <c:pt idx="9">
                  <c:v>0.04</c:v>
                </c:pt>
                <c:pt idx="10">
                  <c:v>0.01</c:v>
                </c:pt>
                <c:pt idx="12">
                  <c:v>0</c:v>
                </c:pt>
                <c:pt idx="13">
                  <c:v>0.13</c:v>
                </c:pt>
                <c:pt idx="14">
                  <c:v>0.05</c:v>
                </c:pt>
                <c:pt idx="15">
                  <c:v>0.08</c:v>
                </c:pt>
                <c:pt idx="16">
                  <c:v>0.05</c:v>
                </c:pt>
                <c:pt idx="17">
                  <c:v>0.08</c:v>
                </c:pt>
                <c:pt idx="18">
                  <c:v>0.4</c:v>
                </c:pt>
                <c:pt idx="19">
                  <c:v>0.45</c:v>
                </c:pt>
                <c:pt idx="20">
                  <c:v>1.01</c:v>
                </c:pt>
                <c:pt idx="21">
                  <c:v>1.8</c:v>
                </c:pt>
                <c:pt idx="22">
                  <c:v>1.33</c:v>
                </c:pt>
                <c:pt idx="23">
                  <c:v>0.47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592-4A38-B2DC-45685D97B5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0283823"/>
        <c:axId val="60285743"/>
      </c:barChart>
      <c:lineChart>
        <c:grouping val="standard"/>
        <c:varyColors val="0"/>
        <c:ser>
          <c:idx val="2"/>
          <c:order val="2"/>
          <c:tx>
            <c:v>SoC Batterie [%]</c:v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noFill/>
              </a:ln>
              <a:effectLst/>
            </c:spPr>
          </c:marker>
          <c:cat>
            <c:numRef>
              <c:f>'2 Wochen'!$C$4:$N$4</c:f>
              <c:numCache>
                <c:formatCode>m/d/yyyy</c:formatCode>
                <c:ptCount val="12"/>
                <c:pt idx="0">
                  <c:v>45852</c:v>
                </c:pt>
                <c:pt idx="1">
                  <c:v>45853</c:v>
                </c:pt>
                <c:pt idx="2">
                  <c:v>45854</c:v>
                </c:pt>
                <c:pt idx="3">
                  <c:v>45855</c:v>
                </c:pt>
                <c:pt idx="4">
                  <c:v>45856</c:v>
                </c:pt>
                <c:pt idx="5">
                  <c:v>45857</c:v>
                </c:pt>
                <c:pt idx="6">
                  <c:v>45858</c:v>
                </c:pt>
                <c:pt idx="7">
                  <c:v>45859</c:v>
                </c:pt>
                <c:pt idx="8">
                  <c:v>45860</c:v>
                </c:pt>
                <c:pt idx="9">
                  <c:v>45861</c:v>
                </c:pt>
                <c:pt idx="10">
                  <c:v>45862</c:v>
                </c:pt>
                <c:pt idx="11">
                  <c:v>45863</c:v>
                </c:pt>
              </c:numCache>
            </c:numRef>
          </c:cat>
          <c:val>
            <c:numRef>
              <c:f>'16.07.25'!$C$9:$Z$9</c:f>
              <c:numCache>
                <c:formatCode>General</c:formatCode>
                <c:ptCount val="24"/>
                <c:pt idx="0">
                  <c:v>70</c:v>
                </c:pt>
                <c:pt idx="1">
                  <c:v>68</c:v>
                </c:pt>
                <c:pt idx="2">
                  <c:v>66</c:v>
                </c:pt>
                <c:pt idx="3">
                  <c:v>65</c:v>
                </c:pt>
                <c:pt idx="4">
                  <c:v>63</c:v>
                </c:pt>
                <c:pt idx="5">
                  <c:v>61</c:v>
                </c:pt>
                <c:pt idx="6">
                  <c:v>59</c:v>
                </c:pt>
                <c:pt idx="7">
                  <c:v>59</c:v>
                </c:pt>
                <c:pt idx="8">
                  <c:v>58</c:v>
                </c:pt>
                <c:pt idx="9">
                  <c:v>62</c:v>
                </c:pt>
                <c:pt idx="10">
                  <c:v>65</c:v>
                </c:pt>
                <c:pt idx="11">
                  <c:v>80</c:v>
                </c:pt>
                <c:pt idx="12">
                  <c:v>93</c:v>
                </c:pt>
                <c:pt idx="13">
                  <c:v>96</c:v>
                </c:pt>
                <c:pt idx="14">
                  <c:v>99</c:v>
                </c:pt>
                <c:pt idx="15">
                  <c:v>97</c:v>
                </c:pt>
                <c:pt idx="16">
                  <c:v>96</c:v>
                </c:pt>
                <c:pt idx="17">
                  <c:v>97</c:v>
                </c:pt>
                <c:pt idx="18">
                  <c:v>96</c:v>
                </c:pt>
                <c:pt idx="19">
                  <c:v>91</c:v>
                </c:pt>
                <c:pt idx="20">
                  <c:v>88</c:v>
                </c:pt>
                <c:pt idx="21">
                  <c:v>77</c:v>
                </c:pt>
                <c:pt idx="22">
                  <c:v>67</c:v>
                </c:pt>
                <c:pt idx="23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592-4A38-B2DC-45685D97B5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178223"/>
        <c:axId val="60175823"/>
      </c:lineChart>
      <c:catAx>
        <c:axId val="6028382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h:m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285743"/>
        <c:crosses val="autoZero"/>
        <c:auto val="1"/>
        <c:lblAlgn val="ctr"/>
        <c:lblOffset val="100"/>
        <c:noMultiLvlLbl val="0"/>
      </c:catAx>
      <c:valAx>
        <c:axId val="60285743"/>
        <c:scaling>
          <c:orientation val="minMax"/>
          <c:max val="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CH"/>
                  <a:t>Energie [kWh]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283823"/>
        <c:crosses val="autoZero"/>
        <c:crossBetween val="between"/>
      </c:valAx>
      <c:valAx>
        <c:axId val="60175823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CH"/>
                  <a:t>Durchschn.</a:t>
                </a:r>
                <a:r>
                  <a:rPr lang="de-CH" baseline="0"/>
                  <a:t> </a:t>
                </a:r>
                <a:r>
                  <a:rPr lang="de-CH"/>
                  <a:t>Ladezustand Batterie [%]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178223"/>
        <c:crosses val="max"/>
        <c:crossBetween val="between"/>
      </c:valAx>
      <c:dateAx>
        <c:axId val="60178223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0175823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CH"/>
              <a:t>Solarproduktion - 16.07.2025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'14.07.25'!$B$19</c:f>
              <c:strCache>
                <c:ptCount val="1"/>
                <c:pt idx="0">
                  <c:v>Direkte Nutzung [kWh]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'16.07.25'!$C$4:$Z$4</c:f>
              <c:numCache>
                <c:formatCode>h:mm</c:formatCode>
                <c:ptCount val="24"/>
                <c:pt idx="0">
                  <c:v>0</c:v>
                </c:pt>
                <c:pt idx="1">
                  <c:v>4.1666666666666664E-2</c:v>
                </c:pt>
                <c:pt idx="2">
                  <c:v>8.3333333333333329E-2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'16.07.25'!$C$19:$Z$19</c:f>
              <c:numCache>
                <c:formatCode>General</c:formatCode>
                <c:ptCount val="24"/>
                <c:pt idx="6">
                  <c:v>0.16</c:v>
                </c:pt>
                <c:pt idx="7">
                  <c:v>0.68</c:v>
                </c:pt>
                <c:pt idx="8">
                  <c:v>0.72</c:v>
                </c:pt>
                <c:pt idx="9">
                  <c:v>1.2</c:v>
                </c:pt>
                <c:pt idx="10">
                  <c:v>1.33</c:v>
                </c:pt>
                <c:pt idx="11">
                  <c:v>1.71</c:v>
                </c:pt>
                <c:pt idx="12">
                  <c:v>2.04</c:v>
                </c:pt>
                <c:pt idx="13">
                  <c:v>2.14</c:v>
                </c:pt>
                <c:pt idx="14">
                  <c:v>1.44</c:v>
                </c:pt>
                <c:pt idx="15">
                  <c:v>2.15</c:v>
                </c:pt>
                <c:pt idx="16">
                  <c:v>1.86</c:v>
                </c:pt>
                <c:pt idx="17">
                  <c:v>1.69</c:v>
                </c:pt>
                <c:pt idx="18">
                  <c:v>0.94</c:v>
                </c:pt>
                <c:pt idx="19">
                  <c:v>0.64</c:v>
                </c:pt>
                <c:pt idx="20">
                  <c:v>0.14000000000000001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9C-47FA-A103-4052BB9B462F}"/>
            </c:ext>
          </c:extLst>
        </c:ser>
        <c:ser>
          <c:idx val="1"/>
          <c:order val="1"/>
          <c:tx>
            <c:strRef>
              <c:f>'14.07.25'!$B$20</c:f>
              <c:strCache>
                <c:ptCount val="1"/>
                <c:pt idx="0">
                  <c:v>Zur Batterie [kWh]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'16.07.25'!$C$4:$Z$4</c:f>
              <c:numCache>
                <c:formatCode>h:mm</c:formatCode>
                <c:ptCount val="24"/>
                <c:pt idx="0">
                  <c:v>0</c:v>
                </c:pt>
                <c:pt idx="1">
                  <c:v>4.1666666666666664E-2</c:v>
                </c:pt>
                <c:pt idx="2">
                  <c:v>8.3333333333333329E-2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'16.07.25'!$C$20:$Z$20</c:f>
              <c:numCache>
                <c:formatCode>General</c:formatCode>
                <c:ptCount val="24"/>
                <c:pt idx="6">
                  <c:v>0.04</c:v>
                </c:pt>
                <c:pt idx="7">
                  <c:v>0.16</c:v>
                </c:pt>
                <c:pt idx="8">
                  <c:v>0.71</c:v>
                </c:pt>
                <c:pt idx="9">
                  <c:v>0.89</c:v>
                </c:pt>
                <c:pt idx="10">
                  <c:v>1.68</c:v>
                </c:pt>
                <c:pt idx="11">
                  <c:v>3.36</c:v>
                </c:pt>
                <c:pt idx="12">
                  <c:v>2.82</c:v>
                </c:pt>
                <c:pt idx="13">
                  <c:v>0.5</c:v>
                </c:pt>
                <c:pt idx="14">
                  <c:v>0.25</c:v>
                </c:pt>
                <c:pt idx="15">
                  <c:v>0.28999999999999998</c:v>
                </c:pt>
                <c:pt idx="16">
                  <c:v>0.63</c:v>
                </c:pt>
                <c:pt idx="17">
                  <c:v>0.42</c:v>
                </c:pt>
                <c:pt idx="18">
                  <c:v>0.03</c:v>
                </c:pt>
                <c:pt idx="19">
                  <c:v>0.04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09C-47FA-A103-4052BB9B46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0283823"/>
        <c:axId val="60285743"/>
      </c:barChart>
      <c:lineChart>
        <c:grouping val="standard"/>
        <c:varyColors val="0"/>
        <c:ser>
          <c:idx val="2"/>
          <c:order val="2"/>
          <c:tx>
            <c:v>SoC Batterie [%]</c:v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noFill/>
              </a:ln>
              <a:effectLst/>
            </c:spPr>
          </c:marker>
          <c:cat>
            <c:numRef>
              <c:f>'2 Wochen'!$C$4:$N$4</c:f>
              <c:numCache>
                <c:formatCode>m/d/yyyy</c:formatCode>
                <c:ptCount val="12"/>
                <c:pt idx="0">
                  <c:v>45852</c:v>
                </c:pt>
                <c:pt idx="1">
                  <c:v>45853</c:v>
                </c:pt>
                <c:pt idx="2">
                  <c:v>45854</c:v>
                </c:pt>
                <c:pt idx="3">
                  <c:v>45855</c:v>
                </c:pt>
                <c:pt idx="4">
                  <c:v>45856</c:v>
                </c:pt>
                <c:pt idx="5">
                  <c:v>45857</c:v>
                </c:pt>
                <c:pt idx="6">
                  <c:v>45858</c:v>
                </c:pt>
                <c:pt idx="7">
                  <c:v>45859</c:v>
                </c:pt>
                <c:pt idx="8">
                  <c:v>45860</c:v>
                </c:pt>
                <c:pt idx="9">
                  <c:v>45861</c:v>
                </c:pt>
                <c:pt idx="10">
                  <c:v>45862</c:v>
                </c:pt>
                <c:pt idx="11">
                  <c:v>45863</c:v>
                </c:pt>
              </c:numCache>
            </c:numRef>
          </c:cat>
          <c:val>
            <c:numRef>
              <c:f>'16.07.25'!$C$9:$Z$9</c:f>
              <c:numCache>
                <c:formatCode>General</c:formatCode>
                <c:ptCount val="24"/>
                <c:pt idx="0">
                  <c:v>70</c:v>
                </c:pt>
                <c:pt idx="1">
                  <c:v>68</c:v>
                </c:pt>
                <c:pt idx="2">
                  <c:v>66</c:v>
                </c:pt>
                <c:pt idx="3">
                  <c:v>65</c:v>
                </c:pt>
                <c:pt idx="4">
                  <c:v>63</c:v>
                </c:pt>
                <c:pt idx="5">
                  <c:v>61</c:v>
                </c:pt>
                <c:pt idx="6">
                  <c:v>59</c:v>
                </c:pt>
                <c:pt idx="7">
                  <c:v>59</c:v>
                </c:pt>
                <c:pt idx="8">
                  <c:v>58</c:v>
                </c:pt>
                <c:pt idx="9">
                  <c:v>62</c:v>
                </c:pt>
                <c:pt idx="10">
                  <c:v>65</c:v>
                </c:pt>
                <c:pt idx="11">
                  <c:v>80</c:v>
                </c:pt>
                <c:pt idx="12">
                  <c:v>93</c:v>
                </c:pt>
                <c:pt idx="13">
                  <c:v>96</c:v>
                </c:pt>
                <c:pt idx="14">
                  <c:v>99</c:v>
                </c:pt>
                <c:pt idx="15">
                  <c:v>97</c:v>
                </c:pt>
                <c:pt idx="16">
                  <c:v>96</c:v>
                </c:pt>
                <c:pt idx="17">
                  <c:v>97</c:v>
                </c:pt>
                <c:pt idx="18">
                  <c:v>96</c:v>
                </c:pt>
                <c:pt idx="19">
                  <c:v>91</c:v>
                </c:pt>
                <c:pt idx="20">
                  <c:v>88</c:v>
                </c:pt>
                <c:pt idx="21">
                  <c:v>77</c:v>
                </c:pt>
                <c:pt idx="22">
                  <c:v>67</c:v>
                </c:pt>
                <c:pt idx="23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09C-47FA-A103-4052BB9B46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178223"/>
        <c:axId val="60175823"/>
      </c:lineChart>
      <c:catAx>
        <c:axId val="6028382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h:m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285743"/>
        <c:crosses val="autoZero"/>
        <c:auto val="1"/>
        <c:lblAlgn val="ctr"/>
        <c:lblOffset val="100"/>
        <c:noMultiLvlLbl val="0"/>
      </c:catAx>
      <c:valAx>
        <c:axId val="60285743"/>
        <c:scaling>
          <c:orientation val="minMax"/>
          <c:max val="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CH"/>
                  <a:t>Energie [kWh]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283823"/>
        <c:crosses val="autoZero"/>
        <c:crossBetween val="between"/>
      </c:valAx>
      <c:valAx>
        <c:axId val="60175823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CH"/>
                  <a:t>Durchschn.</a:t>
                </a:r>
                <a:r>
                  <a:rPr lang="de-CH" baseline="0"/>
                  <a:t> </a:t>
                </a:r>
                <a:r>
                  <a:rPr lang="de-CH"/>
                  <a:t>Ladezustand Batterie [%]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178223"/>
        <c:crosses val="max"/>
        <c:crossBetween val="between"/>
      </c:valAx>
      <c:dateAx>
        <c:axId val="60178223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0175823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CH"/>
              <a:t>Systemübersicht - 17.07.2025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'14.07.25'!$B$7</c:f>
              <c:strCache>
                <c:ptCount val="1"/>
                <c:pt idx="0">
                  <c:v>Solar Produktion [kWh]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'17.07.25'!$C$4:$Z$4</c:f>
              <c:numCache>
                <c:formatCode>h:mm</c:formatCode>
                <c:ptCount val="24"/>
                <c:pt idx="0">
                  <c:v>0</c:v>
                </c:pt>
                <c:pt idx="1">
                  <c:v>4.1666666666666664E-2</c:v>
                </c:pt>
                <c:pt idx="2">
                  <c:v>8.3333333333333329E-2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'17.07.25'!$C$7:$Z$7</c:f>
              <c:numCache>
                <c:formatCode>General</c:formatCode>
                <c:ptCount val="24"/>
                <c:pt idx="5">
                  <c:v>0.01</c:v>
                </c:pt>
                <c:pt idx="6">
                  <c:v>0.19</c:v>
                </c:pt>
                <c:pt idx="7">
                  <c:v>0.64</c:v>
                </c:pt>
                <c:pt idx="8">
                  <c:v>1.62</c:v>
                </c:pt>
                <c:pt idx="9">
                  <c:v>3.69</c:v>
                </c:pt>
                <c:pt idx="10">
                  <c:v>4.4000000000000004</c:v>
                </c:pt>
                <c:pt idx="11">
                  <c:v>6.37</c:v>
                </c:pt>
                <c:pt idx="12">
                  <c:v>7.61</c:v>
                </c:pt>
                <c:pt idx="13">
                  <c:v>3.6</c:v>
                </c:pt>
                <c:pt idx="14">
                  <c:v>4</c:v>
                </c:pt>
                <c:pt idx="15">
                  <c:v>3.33</c:v>
                </c:pt>
                <c:pt idx="16">
                  <c:v>3.36</c:v>
                </c:pt>
                <c:pt idx="17">
                  <c:v>3.52</c:v>
                </c:pt>
                <c:pt idx="18">
                  <c:v>2.78</c:v>
                </c:pt>
                <c:pt idx="19">
                  <c:v>0.84</c:v>
                </c:pt>
                <c:pt idx="20">
                  <c:v>0.59</c:v>
                </c:pt>
                <c:pt idx="21">
                  <c:v>0.02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8D-4C20-A31F-15C4AB0CE91F}"/>
            </c:ext>
          </c:extLst>
        </c:ser>
        <c:ser>
          <c:idx val="1"/>
          <c:order val="1"/>
          <c:tx>
            <c:v>Verbrauch [kWh]</c:v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numRef>
              <c:f>'17.07.25'!$C$4:$Z$4</c:f>
              <c:numCache>
                <c:formatCode>h:mm</c:formatCode>
                <c:ptCount val="24"/>
                <c:pt idx="0">
                  <c:v>0</c:v>
                </c:pt>
                <c:pt idx="1">
                  <c:v>4.1666666666666664E-2</c:v>
                </c:pt>
                <c:pt idx="2">
                  <c:v>8.3333333333333329E-2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'17.07.25'!$C$8:$Z$8</c:f>
              <c:numCache>
                <c:formatCode>General</c:formatCode>
                <c:ptCount val="24"/>
                <c:pt idx="0">
                  <c:v>0.98</c:v>
                </c:pt>
                <c:pt idx="1">
                  <c:v>0.98</c:v>
                </c:pt>
                <c:pt idx="2">
                  <c:v>0.31</c:v>
                </c:pt>
                <c:pt idx="3">
                  <c:v>0.28999999999999998</c:v>
                </c:pt>
                <c:pt idx="4">
                  <c:v>0.31</c:v>
                </c:pt>
                <c:pt idx="5">
                  <c:v>0.31</c:v>
                </c:pt>
                <c:pt idx="6">
                  <c:v>0.26</c:v>
                </c:pt>
                <c:pt idx="7">
                  <c:v>0.99</c:v>
                </c:pt>
                <c:pt idx="8">
                  <c:v>1.71</c:v>
                </c:pt>
                <c:pt idx="9">
                  <c:v>2.4300000000000002</c:v>
                </c:pt>
                <c:pt idx="10">
                  <c:v>1.97</c:v>
                </c:pt>
                <c:pt idx="11">
                  <c:v>1.89</c:v>
                </c:pt>
                <c:pt idx="12">
                  <c:v>2.06</c:v>
                </c:pt>
                <c:pt idx="13">
                  <c:v>2.31</c:v>
                </c:pt>
                <c:pt idx="14">
                  <c:v>3.55</c:v>
                </c:pt>
                <c:pt idx="15">
                  <c:v>2.89</c:v>
                </c:pt>
                <c:pt idx="16">
                  <c:v>2.82</c:v>
                </c:pt>
                <c:pt idx="17">
                  <c:v>3.26</c:v>
                </c:pt>
                <c:pt idx="18">
                  <c:v>2.08</c:v>
                </c:pt>
                <c:pt idx="19">
                  <c:v>0.64</c:v>
                </c:pt>
                <c:pt idx="20">
                  <c:v>2.3199999999999998</c:v>
                </c:pt>
                <c:pt idx="21">
                  <c:v>1.17</c:v>
                </c:pt>
                <c:pt idx="22">
                  <c:v>1.77</c:v>
                </c:pt>
                <c:pt idx="23">
                  <c:v>1.02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08D-4C20-A31F-15C4AB0CE9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0283823"/>
        <c:axId val="60285743"/>
      </c:barChart>
      <c:lineChart>
        <c:grouping val="standard"/>
        <c:varyColors val="0"/>
        <c:ser>
          <c:idx val="2"/>
          <c:order val="2"/>
          <c:tx>
            <c:v>SoC Batterie [%]</c:v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noFill/>
              </a:ln>
              <a:effectLst/>
            </c:spPr>
          </c:marker>
          <c:cat>
            <c:numRef>
              <c:f>'2 Wochen'!$C$4:$N$4</c:f>
              <c:numCache>
                <c:formatCode>m/d/yyyy</c:formatCode>
                <c:ptCount val="12"/>
                <c:pt idx="0">
                  <c:v>45852</c:v>
                </c:pt>
                <c:pt idx="1">
                  <c:v>45853</c:v>
                </c:pt>
                <c:pt idx="2">
                  <c:v>45854</c:v>
                </c:pt>
                <c:pt idx="3">
                  <c:v>45855</c:v>
                </c:pt>
                <c:pt idx="4">
                  <c:v>45856</c:v>
                </c:pt>
                <c:pt idx="5">
                  <c:v>45857</c:v>
                </c:pt>
                <c:pt idx="6">
                  <c:v>45858</c:v>
                </c:pt>
                <c:pt idx="7">
                  <c:v>45859</c:v>
                </c:pt>
                <c:pt idx="8">
                  <c:v>45860</c:v>
                </c:pt>
                <c:pt idx="9">
                  <c:v>45861</c:v>
                </c:pt>
                <c:pt idx="10">
                  <c:v>45862</c:v>
                </c:pt>
                <c:pt idx="11">
                  <c:v>45863</c:v>
                </c:pt>
              </c:numCache>
            </c:numRef>
          </c:cat>
          <c:val>
            <c:numRef>
              <c:f>'17.07.25'!$C$9:$Z$9</c:f>
              <c:numCache>
                <c:formatCode>General</c:formatCode>
                <c:ptCount val="24"/>
                <c:pt idx="0">
                  <c:v>56</c:v>
                </c:pt>
                <c:pt idx="1">
                  <c:v>50</c:v>
                </c:pt>
                <c:pt idx="2">
                  <c:v>47</c:v>
                </c:pt>
                <c:pt idx="3">
                  <c:v>45</c:v>
                </c:pt>
                <c:pt idx="4">
                  <c:v>43</c:v>
                </c:pt>
                <c:pt idx="5">
                  <c:v>41</c:v>
                </c:pt>
                <c:pt idx="6">
                  <c:v>40</c:v>
                </c:pt>
                <c:pt idx="7">
                  <c:v>39</c:v>
                </c:pt>
                <c:pt idx="8">
                  <c:v>35</c:v>
                </c:pt>
                <c:pt idx="9">
                  <c:v>38</c:v>
                </c:pt>
                <c:pt idx="10">
                  <c:v>44</c:v>
                </c:pt>
                <c:pt idx="11">
                  <c:v>57</c:v>
                </c:pt>
                <c:pt idx="12">
                  <c:v>85</c:v>
                </c:pt>
                <c:pt idx="13">
                  <c:v>98</c:v>
                </c:pt>
                <c:pt idx="14">
                  <c:v>97</c:v>
                </c:pt>
                <c:pt idx="15">
                  <c:v>98</c:v>
                </c:pt>
                <c:pt idx="16">
                  <c:v>98</c:v>
                </c:pt>
                <c:pt idx="17">
                  <c:v>97</c:v>
                </c:pt>
                <c:pt idx="18">
                  <c:v>96</c:v>
                </c:pt>
                <c:pt idx="19">
                  <c:v>99</c:v>
                </c:pt>
                <c:pt idx="20">
                  <c:v>94</c:v>
                </c:pt>
                <c:pt idx="21">
                  <c:v>83</c:v>
                </c:pt>
                <c:pt idx="22">
                  <c:v>74</c:v>
                </c:pt>
                <c:pt idx="23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08D-4C20-A31F-15C4AB0CE9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178223"/>
        <c:axId val="60175823"/>
      </c:lineChart>
      <c:catAx>
        <c:axId val="6028382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h:m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285743"/>
        <c:crosses val="autoZero"/>
        <c:auto val="1"/>
        <c:lblAlgn val="ctr"/>
        <c:lblOffset val="100"/>
        <c:noMultiLvlLbl val="0"/>
      </c:catAx>
      <c:valAx>
        <c:axId val="60285743"/>
        <c:scaling>
          <c:orientation val="minMax"/>
          <c:max val="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CH"/>
                  <a:t>Energie [kWh]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283823"/>
        <c:crosses val="autoZero"/>
        <c:crossBetween val="between"/>
      </c:valAx>
      <c:valAx>
        <c:axId val="60175823"/>
        <c:scaling>
          <c:orientation val="minMax"/>
          <c:max val="10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CH"/>
                  <a:t>Durchschn.</a:t>
                </a:r>
                <a:r>
                  <a:rPr lang="de-CH" baseline="0"/>
                  <a:t> </a:t>
                </a:r>
                <a:r>
                  <a:rPr lang="de-CH"/>
                  <a:t>Ladezustand Batterie [%]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178223"/>
        <c:crosses val="max"/>
        <c:crossBetween val="between"/>
      </c:valAx>
      <c:dateAx>
        <c:axId val="60178223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0175823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CH"/>
              <a:t>Verbrauch - 17.07.2025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'14.07.25'!$B$14</c:f>
              <c:strCache>
                <c:ptCount val="1"/>
                <c:pt idx="0">
                  <c:v>Von Solar [kWh]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'17.07.25'!$C$4:$Z$4</c:f>
              <c:numCache>
                <c:formatCode>h:mm</c:formatCode>
                <c:ptCount val="24"/>
                <c:pt idx="0">
                  <c:v>0</c:v>
                </c:pt>
                <c:pt idx="1">
                  <c:v>4.1666666666666664E-2</c:v>
                </c:pt>
                <c:pt idx="2">
                  <c:v>8.3333333333333329E-2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'17.07.25'!$C$14:$Z$14</c:f>
              <c:numCache>
                <c:formatCode>General</c:formatCode>
                <c:ptCount val="24"/>
                <c:pt idx="5">
                  <c:v>0.01</c:v>
                </c:pt>
                <c:pt idx="6">
                  <c:v>0.17</c:v>
                </c:pt>
                <c:pt idx="7">
                  <c:v>0.56000000000000005</c:v>
                </c:pt>
                <c:pt idx="8">
                  <c:v>1.33</c:v>
                </c:pt>
                <c:pt idx="9">
                  <c:v>2.41</c:v>
                </c:pt>
                <c:pt idx="10">
                  <c:v>1.94</c:v>
                </c:pt>
                <c:pt idx="11">
                  <c:v>1.88</c:v>
                </c:pt>
                <c:pt idx="12">
                  <c:v>2.06</c:v>
                </c:pt>
                <c:pt idx="13">
                  <c:v>2.2200000000000002</c:v>
                </c:pt>
                <c:pt idx="14">
                  <c:v>3.23</c:v>
                </c:pt>
                <c:pt idx="15">
                  <c:v>2.2400000000000002</c:v>
                </c:pt>
                <c:pt idx="16">
                  <c:v>2.4300000000000002</c:v>
                </c:pt>
                <c:pt idx="17">
                  <c:v>2.9</c:v>
                </c:pt>
                <c:pt idx="18">
                  <c:v>1.96</c:v>
                </c:pt>
                <c:pt idx="19">
                  <c:v>0.56000000000000005</c:v>
                </c:pt>
                <c:pt idx="20">
                  <c:v>0.53</c:v>
                </c:pt>
                <c:pt idx="21">
                  <c:v>0.02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6C-49E9-A60E-79BA46C1BFEE}"/>
            </c:ext>
          </c:extLst>
        </c:ser>
        <c:ser>
          <c:idx val="1"/>
          <c:order val="1"/>
          <c:tx>
            <c:strRef>
              <c:f>'14.07.25'!$B$15</c:f>
              <c:strCache>
                <c:ptCount val="1"/>
                <c:pt idx="0">
                  <c:v>Von Batterie [kWh]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'17.07.25'!$C$4:$Z$4</c:f>
              <c:numCache>
                <c:formatCode>h:mm</c:formatCode>
                <c:ptCount val="24"/>
                <c:pt idx="0">
                  <c:v>0</c:v>
                </c:pt>
                <c:pt idx="1">
                  <c:v>4.1666666666666664E-2</c:v>
                </c:pt>
                <c:pt idx="2">
                  <c:v>8.3333333333333329E-2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'17.07.25'!$C$15:$Z$15</c:f>
              <c:numCache>
                <c:formatCode>General</c:formatCode>
                <c:ptCount val="24"/>
                <c:pt idx="0">
                  <c:v>0.98</c:v>
                </c:pt>
                <c:pt idx="1">
                  <c:v>0.98</c:v>
                </c:pt>
                <c:pt idx="2">
                  <c:v>0.31</c:v>
                </c:pt>
                <c:pt idx="3">
                  <c:v>0.28999999999999998</c:v>
                </c:pt>
                <c:pt idx="4">
                  <c:v>0.31</c:v>
                </c:pt>
                <c:pt idx="5">
                  <c:v>0.3</c:v>
                </c:pt>
                <c:pt idx="6">
                  <c:v>0.09</c:v>
                </c:pt>
                <c:pt idx="7">
                  <c:v>0.43</c:v>
                </c:pt>
                <c:pt idx="8">
                  <c:v>0.38</c:v>
                </c:pt>
                <c:pt idx="9">
                  <c:v>0.02</c:v>
                </c:pt>
                <c:pt idx="10">
                  <c:v>0.03</c:v>
                </c:pt>
                <c:pt idx="13">
                  <c:v>0.08</c:v>
                </c:pt>
                <c:pt idx="14">
                  <c:v>0.32</c:v>
                </c:pt>
                <c:pt idx="15">
                  <c:v>0.65</c:v>
                </c:pt>
                <c:pt idx="16">
                  <c:v>0.39</c:v>
                </c:pt>
                <c:pt idx="17">
                  <c:v>0.36</c:v>
                </c:pt>
                <c:pt idx="18">
                  <c:v>0.12</c:v>
                </c:pt>
                <c:pt idx="19">
                  <c:v>0.08</c:v>
                </c:pt>
                <c:pt idx="20">
                  <c:v>1.79</c:v>
                </c:pt>
                <c:pt idx="21">
                  <c:v>1.1499999999999999</c:v>
                </c:pt>
                <c:pt idx="22">
                  <c:v>1.77</c:v>
                </c:pt>
                <c:pt idx="23">
                  <c:v>1.02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46C-49E9-A60E-79BA46C1BF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0283823"/>
        <c:axId val="60285743"/>
      </c:barChart>
      <c:lineChart>
        <c:grouping val="standard"/>
        <c:varyColors val="0"/>
        <c:ser>
          <c:idx val="2"/>
          <c:order val="2"/>
          <c:tx>
            <c:v>SoC Batterie [%]</c:v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noFill/>
              </a:ln>
              <a:effectLst/>
            </c:spPr>
          </c:marker>
          <c:cat>
            <c:numRef>
              <c:f>'2 Wochen'!$C$4:$N$4</c:f>
              <c:numCache>
                <c:formatCode>m/d/yyyy</c:formatCode>
                <c:ptCount val="12"/>
                <c:pt idx="0">
                  <c:v>45852</c:v>
                </c:pt>
                <c:pt idx="1">
                  <c:v>45853</c:v>
                </c:pt>
                <c:pt idx="2">
                  <c:v>45854</c:v>
                </c:pt>
                <c:pt idx="3">
                  <c:v>45855</c:v>
                </c:pt>
                <c:pt idx="4">
                  <c:v>45856</c:v>
                </c:pt>
                <c:pt idx="5">
                  <c:v>45857</c:v>
                </c:pt>
                <c:pt idx="6">
                  <c:v>45858</c:v>
                </c:pt>
                <c:pt idx="7">
                  <c:v>45859</c:v>
                </c:pt>
                <c:pt idx="8">
                  <c:v>45860</c:v>
                </c:pt>
                <c:pt idx="9">
                  <c:v>45861</c:v>
                </c:pt>
                <c:pt idx="10">
                  <c:v>45862</c:v>
                </c:pt>
                <c:pt idx="11">
                  <c:v>45863</c:v>
                </c:pt>
              </c:numCache>
            </c:numRef>
          </c:cat>
          <c:val>
            <c:numRef>
              <c:f>'17.07.25'!$C$9:$Z$9</c:f>
              <c:numCache>
                <c:formatCode>General</c:formatCode>
                <c:ptCount val="24"/>
                <c:pt idx="0">
                  <c:v>56</c:v>
                </c:pt>
                <c:pt idx="1">
                  <c:v>50</c:v>
                </c:pt>
                <c:pt idx="2">
                  <c:v>47</c:v>
                </c:pt>
                <c:pt idx="3">
                  <c:v>45</c:v>
                </c:pt>
                <c:pt idx="4">
                  <c:v>43</c:v>
                </c:pt>
                <c:pt idx="5">
                  <c:v>41</c:v>
                </c:pt>
                <c:pt idx="6">
                  <c:v>40</c:v>
                </c:pt>
                <c:pt idx="7">
                  <c:v>39</c:v>
                </c:pt>
                <c:pt idx="8">
                  <c:v>35</c:v>
                </c:pt>
                <c:pt idx="9">
                  <c:v>38</c:v>
                </c:pt>
                <c:pt idx="10">
                  <c:v>44</c:v>
                </c:pt>
                <c:pt idx="11">
                  <c:v>57</c:v>
                </c:pt>
                <c:pt idx="12">
                  <c:v>85</c:v>
                </c:pt>
                <c:pt idx="13">
                  <c:v>98</c:v>
                </c:pt>
                <c:pt idx="14">
                  <c:v>97</c:v>
                </c:pt>
                <c:pt idx="15">
                  <c:v>98</c:v>
                </c:pt>
                <c:pt idx="16">
                  <c:v>98</c:v>
                </c:pt>
                <c:pt idx="17">
                  <c:v>97</c:v>
                </c:pt>
                <c:pt idx="18">
                  <c:v>96</c:v>
                </c:pt>
                <c:pt idx="19">
                  <c:v>99</c:v>
                </c:pt>
                <c:pt idx="20">
                  <c:v>94</c:v>
                </c:pt>
                <c:pt idx="21">
                  <c:v>83</c:v>
                </c:pt>
                <c:pt idx="22">
                  <c:v>74</c:v>
                </c:pt>
                <c:pt idx="23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46C-49E9-A60E-79BA46C1BF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178223"/>
        <c:axId val="60175823"/>
      </c:lineChart>
      <c:catAx>
        <c:axId val="6028382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h:m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285743"/>
        <c:crosses val="autoZero"/>
        <c:auto val="1"/>
        <c:lblAlgn val="ctr"/>
        <c:lblOffset val="100"/>
        <c:noMultiLvlLbl val="0"/>
      </c:catAx>
      <c:valAx>
        <c:axId val="60285743"/>
        <c:scaling>
          <c:orientation val="minMax"/>
          <c:max val="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CH"/>
                  <a:t>Energie [kWh]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283823"/>
        <c:crosses val="autoZero"/>
        <c:crossBetween val="between"/>
      </c:valAx>
      <c:valAx>
        <c:axId val="60175823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CH"/>
                  <a:t>Durchschn.</a:t>
                </a:r>
                <a:r>
                  <a:rPr lang="de-CH" baseline="0"/>
                  <a:t> </a:t>
                </a:r>
                <a:r>
                  <a:rPr lang="de-CH"/>
                  <a:t>Ladezustand Batterie [%]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178223"/>
        <c:crosses val="max"/>
        <c:crossBetween val="between"/>
      </c:valAx>
      <c:dateAx>
        <c:axId val="60178223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0175823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CH"/>
              <a:t>Solarproduktion - 17.07.2025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'14.07.25'!$B$19</c:f>
              <c:strCache>
                <c:ptCount val="1"/>
                <c:pt idx="0">
                  <c:v>Direkte Nutzung [kWh]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'17.07.25'!$C$4:$Z$4</c:f>
              <c:numCache>
                <c:formatCode>h:mm</c:formatCode>
                <c:ptCount val="24"/>
                <c:pt idx="0">
                  <c:v>0</c:v>
                </c:pt>
                <c:pt idx="1">
                  <c:v>4.1666666666666664E-2</c:v>
                </c:pt>
                <c:pt idx="2">
                  <c:v>8.3333333333333329E-2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'17.07.25'!$C$19:$Z$19</c:f>
              <c:numCache>
                <c:formatCode>General</c:formatCode>
                <c:ptCount val="24"/>
                <c:pt idx="6">
                  <c:v>0.17</c:v>
                </c:pt>
                <c:pt idx="7">
                  <c:v>0.56000000000000005</c:v>
                </c:pt>
                <c:pt idx="8">
                  <c:v>1.33</c:v>
                </c:pt>
                <c:pt idx="9">
                  <c:v>2.41</c:v>
                </c:pt>
                <c:pt idx="10">
                  <c:v>1.94</c:v>
                </c:pt>
                <c:pt idx="11">
                  <c:v>1.88</c:v>
                </c:pt>
                <c:pt idx="12">
                  <c:v>2.06</c:v>
                </c:pt>
                <c:pt idx="13">
                  <c:v>2.2200000000000002</c:v>
                </c:pt>
                <c:pt idx="14">
                  <c:v>3.23</c:v>
                </c:pt>
                <c:pt idx="15">
                  <c:v>2.2400000000000002</c:v>
                </c:pt>
                <c:pt idx="16">
                  <c:v>2.4300000000000002</c:v>
                </c:pt>
                <c:pt idx="17">
                  <c:v>2.9</c:v>
                </c:pt>
                <c:pt idx="18">
                  <c:v>1.96</c:v>
                </c:pt>
                <c:pt idx="19">
                  <c:v>0.56000000000000005</c:v>
                </c:pt>
                <c:pt idx="20">
                  <c:v>0.53</c:v>
                </c:pt>
                <c:pt idx="21">
                  <c:v>0.02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D6C-4988-9985-1C3630612672}"/>
            </c:ext>
          </c:extLst>
        </c:ser>
        <c:ser>
          <c:idx val="1"/>
          <c:order val="1"/>
          <c:tx>
            <c:strRef>
              <c:f>'14.07.25'!$B$20</c:f>
              <c:strCache>
                <c:ptCount val="1"/>
                <c:pt idx="0">
                  <c:v>Zur Batterie [kWh]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'17.07.25'!$C$4:$Z$4</c:f>
              <c:numCache>
                <c:formatCode>h:mm</c:formatCode>
                <c:ptCount val="24"/>
                <c:pt idx="0">
                  <c:v>0</c:v>
                </c:pt>
                <c:pt idx="1">
                  <c:v>4.1666666666666664E-2</c:v>
                </c:pt>
                <c:pt idx="2">
                  <c:v>8.3333333333333329E-2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'17.07.25'!$C$20:$Z$20</c:f>
              <c:numCache>
                <c:formatCode>General</c:formatCode>
                <c:ptCount val="24"/>
                <c:pt idx="6">
                  <c:v>0.02</c:v>
                </c:pt>
                <c:pt idx="7">
                  <c:v>0.08</c:v>
                </c:pt>
                <c:pt idx="8">
                  <c:v>0.28999999999999998</c:v>
                </c:pt>
                <c:pt idx="9">
                  <c:v>1.28</c:v>
                </c:pt>
                <c:pt idx="10">
                  <c:v>2.46</c:v>
                </c:pt>
                <c:pt idx="11">
                  <c:v>4.49</c:v>
                </c:pt>
                <c:pt idx="12">
                  <c:v>5.56</c:v>
                </c:pt>
                <c:pt idx="13">
                  <c:v>1.37</c:v>
                </c:pt>
                <c:pt idx="14">
                  <c:v>0.77</c:v>
                </c:pt>
                <c:pt idx="15">
                  <c:v>1.0900000000000001</c:v>
                </c:pt>
                <c:pt idx="16">
                  <c:v>0.93</c:v>
                </c:pt>
                <c:pt idx="17">
                  <c:v>0.62</c:v>
                </c:pt>
                <c:pt idx="18">
                  <c:v>0.82</c:v>
                </c:pt>
                <c:pt idx="19">
                  <c:v>0.28000000000000003</c:v>
                </c:pt>
                <c:pt idx="20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D6C-4988-9985-1C36306126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0283823"/>
        <c:axId val="60285743"/>
      </c:barChart>
      <c:lineChart>
        <c:grouping val="standard"/>
        <c:varyColors val="0"/>
        <c:ser>
          <c:idx val="2"/>
          <c:order val="2"/>
          <c:tx>
            <c:v>SoC Batterie [%]</c:v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noFill/>
              </a:ln>
              <a:effectLst/>
            </c:spPr>
          </c:marker>
          <c:cat>
            <c:numRef>
              <c:f>'2 Wochen'!$C$4:$N$4</c:f>
              <c:numCache>
                <c:formatCode>m/d/yyyy</c:formatCode>
                <c:ptCount val="12"/>
                <c:pt idx="0">
                  <c:v>45852</c:v>
                </c:pt>
                <c:pt idx="1">
                  <c:v>45853</c:v>
                </c:pt>
                <c:pt idx="2">
                  <c:v>45854</c:v>
                </c:pt>
                <c:pt idx="3">
                  <c:v>45855</c:v>
                </c:pt>
                <c:pt idx="4">
                  <c:v>45856</c:v>
                </c:pt>
                <c:pt idx="5">
                  <c:v>45857</c:v>
                </c:pt>
                <c:pt idx="6">
                  <c:v>45858</c:v>
                </c:pt>
                <c:pt idx="7">
                  <c:v>45859</c:v>
                </c:pt>
                <c:pt idx="8">
                  <c:v>45860</c:v>
                </c:pt>
                <c:pt idx="9">
                  <c:v>45861</c:v>
                </c:pt>
                <c:pt idx="10">
                  <c:v>45862</c:v>
                </c:pt>
                <c:pt idx="11">
                  <c:v>45863</c:v>
                </c:pt>
              </c:numCache>
            </c:numRef>
          </c:cat>
          <c:val>
            <c:numRef>
              <c:f>'17.07.25'!$C$9:$Z$9</c:f>
              <c:numCache>
                <c:formatCode>General</c:formatCode>
                <c:ptCount val="24"/>
                <c:pt idx="0">
                  <c:v>56</c:v>
                </c:pt>
                <c:pt idx="1">
                  <c:v>50</c:v>
                </c:pt>
                <c:pt idx="2">
                  <c:v>47</c:v>
                </c:pt>
                <c:pt idx="3">
                  <c:v>45</c:v>
                </c:pt>
                <c:pt idx="4">
                  <c:v>43</c:v>
                </c:pt>
                <c:pt idx="5">
                  <c:v>41</c:v>
                </c:pt>
                <c:pt idx="6">
                  <c:v>40</c:v>
                </c:pt>
                <c:pt idx="7">
                  <c:v>39</c:v>
                </c:pt>
                <c:pt idx="8">
                  <c:v>35</c:v>
                </c:pt>
                <c:pt idx="9">
                  <c:v>38</c:v>
                </c:pt>
                <c:pt idx="10">
                  <c:v>44</c:v>
                </c:pt>
                <c:pt idx="11">
                  <c:v>57</c:v>
                </c:pt>
                <c:pt idx="12">
                  <c:v>85</c:v>
                </c:pt>
                <c:pt idx="13">
                  <c:v>98</c:v>
                </c:pt>
                <c:pt idx="14">
                  <c:v>97</c:v>
                </c:pt>
                <c:pt idx="15">
                  <c:v>98</c:v>
                </c:pt>
                <c:pt idx="16">
                  <c:v>98</c:v>
                </c:pt>
                <c:pt idx="17">
                  <c:v>97</c:v>
                </c:pt>
                <c:pt idx="18">
                  <c:v>96</c:v>
                </c:pt>
                <c:pt idx="19">
                  <c:v>99</c:v>
                </c:pt>
                <c:pt idx="20">
                  <c:v>94</c:v>
                </c:pt>
                <c:pt idx="21">
                  <c:v>83</c:v>
                </c:pt>
                <c:pt idx="22">
                  <c:v>74</c:v>
                </c:pt>
                <c:pt idx="23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D6C-4988-9985-1C36306126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178223"/>
        <c:axId val="60175823"/>
      </c:lineChart>
      <c:catAx>
        <c:axId val="6028382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h:m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285743"/>
        <c:crosses val="autoZero"/>
        <c:auto val="1"/>
        <c:lblAlgn val="ctr"/>
        <c:lblOffset val="100"/>
        <c:noMultiLvlLbl val="0"/>
      </c:catAx>
      <c:valAx>
        <c:axId val="60285743"/>
        <c:scaling>
          <c:orientation val="minMax"/>
          <c:max val="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CH"/>
                  <a:t>Energie [kWh]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283823"/>
        <c:crosses val="autoZero"/>
        <c:crossBetween val="between"/>
      </c:valAx>
      <c:valAx>
        <c:axId val="60175823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CH"/>
                  <a:t>Durchschn.</a:t>
                </a:r>
                <a:r>
                  <a:rPr lang="de-CH" baseline="0"/>
                  <a:t> </a:t>
                </a:r>
                <a:r>
                  <a:rPr lang="de-CH"/>
                  <a:t>Ladezustand Batterie [%]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178223"/>
        <c:crosses val="max"/>
        <c:crossBetween val="between"/>
      </c:valAx>
      <c:dateAx>
        <c:axId val="60178223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0175823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CH"/>
              <a:t>Systemübersicht - 18.07.2025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'14.07.25'!$B$7</c:f>
              <c:strCache>
                <c:ptCount val="1"/>
                <c:pt idx="0">
                  <c:v>Solar Produktion [kWh]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'18.07.25'!$C$4:$Z$4</c:f>
              <c:numCache>
                <c:formatCode>h:mm</c:formatCode>
                <c:ptCount val="24"/>
                <c:pt idx="0">
                  <c:v>0</c:v>
                </c:pt>
                <c:pt idx="1">
                  <c:v>4.1666666666666664E-2</c:v>
                </c:pt>
                <c:pt idx="2">
                  <c:v>8.3333333333333329E-2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'18.07.25'!$C$7:$Z$7</c:f>
              <c:numCache>
                <c:formatCode>General</c:formatCode>
                <c:ptCount val="24"/>
                <c:pt idx="5">
                  <c:v>0.01</c:v>
                </c:pt>
                <c:pt idx="6">
                  <c:v>0.28000000000000003</c:v>
                </c:pt>
                <c:pt idx="7">
                  <c:v>0.76</c:v>
                </c:pt>
                <c:pt idx="8">
                  <c:v>1.42</c:v>
                </c:pt>
                <c:pt idx="9">
                  <c:v>3.79</c:v>
                </c:pt>
                <c:pt idx="10">
                  <c:v>5.39</c:v>
                </c:pt>
                <c:pt idx="11">
                  <c:v>7.04</c:v>
                </c:pt>
                <c:pt idx="12">
                  <c:v>5.97</c:v>
                </c:pt>
                <c:pt idx="13">
                  <c:v>4.21</c:v>
                </c:pt>
                <c:pt idx="14">
                  <c:v>3.19</c:v>
                </c:pt>
                <c:pt idx="15">
                  <c:v>5.15</c:v>
                </c:pt>
                <c:pt idx="16">
                  <c:v>4.6900000000000004</c:v>
                </c:pt>
                <c:pt idx="17">
                  <c:v>3.96</c:v>
                </c:pt>
                <c:pt idx="18">
                  <c:v>2.98</c:v>
                </c:pt>
                <c:pt idx="19">
                  <c:v>2.79</c:v>
                </c:pt>
                <c:pt idx="20">
                  <c:v>0.71</c:v>
                </c:pt>
                <c:pt idx="21">
                  <c:v>0.02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49-4893-9195-405B14B770EF}"/>
            </c:ext>
          </c:extLst>
        </c:ser>
        <c:ser>
          <c:idx val="1"/>
          <c:order val="1"/>
          <c:tx>
            <c:v>Verbrauch [kWh]</c:v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numRef>
              <c:f>'18.07.25'!$C$4:$Z$4</c:f>
              <c:numCache>
                <c:formatCode>h:mm</c:formatCode>
                <c:ptCount val="24"/>
                <c:pt idx="0">
                  <c:v>0</c:v>
                </c:pt>
                <c:pt idx="1">
                  <c:v>4.1666666666666664E-2</c:v>
                </c:pt>
                <c:pt idx="2">
                  <c:v>8.3333333333333329E-2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'18.07.25'!$C$8:$Z$8</c:f>
              <c:numCache>
                <c:formatCode>General</c:formatCode>
                <c:ptCount val="24"/>
                <c:pt idx="0">
                  <c:v>0.33</c:v>
                </c:pt>
                <c:pt idx="1">
                  <c:v>1.04</c:v>
                </c:pt>
                <c:pt idx="2">
                  <c:v>0.28999999999999998</c:v>
                </c:pt>
                <c:pt idx="3">
                  <c:v>0.28999999999999998</c:v>
                </c:pt>
                <c:pt idx="4">
                  <c:v>0.27</c:v>
                </c:pt>
                <c:pt idx="5">
                  <c:v>0.27</c:v>
                </c:pt>
                <c:pt idx="6">
                  <c:v>0.32</c:v>
                </c:pt>
                <c:pt idx="7">
                  <c:v>0.71</c:v>
                </c:pt>
                <c:pt idx="8">
                  <c:v>1.88</c:v>
                </c:pt>
                <c:pt idx="9">
                  <c:v>1.35</c:v>
                </c:pt>
                <c:pt idx="10">
                  <c:v>2.86</c:v>
                </c:pt>
                <c:pt idx="11">
                  <c:v>2.2999999999999998</c:v>
                </c:pt>
                <c:pt idx="12">
                  <c:v>3.39</c:v>
                </c:pt>
                <c:pt idx="13">
                  <c:v>2.2200000000000002</c:v>
                </c:pt>
                <c:pt idx="14">
                  <c:v>2.77</c:v>
                </c:pt>
                <c:pt idx="15">
                  <c:v>4.59</c:v>
                </c:pt>
                <c:pt idx="16">
                  <c:v>4.68</c:v>
                </c:pt>
                <c:pt idx="17">
                  <c:v>2.76</c:v>
                </c:pt>
                <c:pt idx="18">
                  <c:v>2.5299999999999998</c:v>
                </c:pt>
                <c:pt idx="19">
                  <c:v>3.05</c:v>
                </c:pt>
                <c:pt idx="20">
                  <c:v>1.89</c:v>
                </c:pt>
                <c:pt idx="21">
                  <c:v>1.2</c:v>
                </c:pt>
                <c:pt idx="22">
                  <c:v>3.09</c:v>
                </c:pt>
                <c:pt idx="23">
                  <c:v>0.76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249-4893-9195-405B14B770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0283823"/>
        <c:axId val="60285743"/>
      </c:barChart>
      <c:lineChart>
        <c:grouping val="standard"/>
        <c:varyColors val="0"/>
        <c:ser>
          <c:idx val="2"/>
          <c:order val="2"/>
          <c:tx>
            <c:v>SoC Batterie [%]</c:v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noFill/>
              </a:ln>
              <a:effectLst/>
            </c:spPr>
          </c:marker>
          <c:cat>
            <c:numRef>
              <c:f>'2 Wochen'!$C$4:$N$4</c:f>
              <c:numCache>
                <c:formatCode>m/d/yyyy</c:formatCode>
                <c:ptCount val="12"/>
                <c:pt idx="0">
                  <c:v>45852</c:v>
                </c:pt>
                <c:pt idx="1">
                  <c:v>45853</c:v>
                </c:pt>
                <c:pt idx="2">
                  <c:v>45854</c:v>
                </c:pt>
                <c:pt idx="3">
                  <c:v>45855</c:v>
                </c:pt>
                <c:pt idx="4">
                  <c:v>45856</c:v>
                </c:pt>
                <c:pt idx="5">
                  <c:v>45857</c:v>
                </c:pt>
                <c:pt idx="6">
                  <c:v>45858</c:v>
                </c:pt>
                <c:pt idx="7">
                  <c:v>45859</c:v>
                </c:pt>
                <c:pt idx="8">
                  <c:v>45860</c:v>
                </c:pt>
                <c:pt idx="9">
                  <c:v>45861</c:v>
                </c:pt>
                <c:pt idx="10">
                  <c:v>45862</c:v>
                </c:pt>
                <c:pt idx="11">
                  <c:v>45863</c:v>
                </c:pt>
              </c:numCache>
            </c:numRef>
          </c:cat>
          <c:val>
            <c:numRef>
              <c:f>'18.07.25'!$C$9:$Z$9</c:f>
              <c:numCache>
                <c:formatCode>General</c:formatCode>
                <c:ptCount val="24"/>
                <c:pt idx="0">
                  <c:v>61</c:v>
                </c:pt>
                <c:pt idx="1">
                  <c:v>55</c:v>
                </c:pt>
                <c:pt idx="2">
                  <c:v>52</c:v>
                </c:pt>
                <c:pt idx="3">
                  <c:v>50</c:v>
                </c:pt>
                <c:pt idx="4">
                  <c:v>49</c:v>
                </c:pt>
                <c:pt idx="5">
                  <c:v>47</c:v>
                </c:pt>
                <c:pt idx="6">
                  <c:v>45</c:v>
                </c:pt>
                <c:pt idx="7">
                  <c:v>45</c:v>
                </c:pt>
                <c:pt idx="8">
                  <c:v>42</c:v>
                </c:pt>
                <c:pt idx="9">
                  <c:v>45</c:v>
                </c:pt>
                <c:pt idx="10">
                  <c:v>55</c:v>
                </c:pt>
                <c:pt idx="11">
                  <c:v>71</c:v>
                </c:pt>
                <c:pt idx="12">
                  <c:v>89</c:v>
                </c:pt>
                <c:pt idx="13">
                  <c:v>95</c:v>
                </c:pt>
                <c:pt idx="14">
                  <c:v>98</c:v>
                </c:pt>
                <c:pt idx="15">
                  <c:v>98</c:v>
                </c:pt>
                <c:pt idx="16">
                  <c:v>97</c:v>
                </c:pt>
                <c:pt idx="17">
                  <c:v>94</c:v>
                </c:pt>
                <c:pt idx="18">
                  <c:v>98</c:v>
                </c:pt>
                <c:pt idx="19">
                  <c:v>95</c:v>
                </c:pt>
                <c:pt idx="20">
                  <c:v>89</c:v>
                </c:pt>
                <c:pt idx="21">
                  <c:v>80</c:v>
                </c:pt>
                <c:pt idx="22">
                  <c:v>70</c:v>
                </c:pt>
                <c:pt idx="23">
                  <c:v>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249-4893-9195-405B14B770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178223"/>
        <c:axId val="60175823"/>
      </c:lineChart>
      <c:catAx>
        <c:axId val="6028382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h:m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285743"/>
        <c:crosses val="autoZero"/>
        <c:auto val="1"/>
        <c:lblAlgn val="ctr"/>
        <c:lblOffset val="100"/>
        <c:noMultiLvlLbl val="0"/>
      </c:catAx>
      <c:valAx>
        <c:axId val="60285743"/>
        <c:scaling>
          <c:orientation val="minMax"/>
          <c:max val="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CH"/>
                  <a:t>Energie [kWh]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283823"/>
        <c:crosses val="autoZero"/>
        <c:crossBetween val="between"/>
      </c:valAx>
      <c:valAx>
        <c:axId val="60175823"/>
        <c:scaling>
          <c:orientation val="minMax"/>
          <c:max val="10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CH"/>
                  <a:t>Durchschn.</a:t>
                </a:r>
                <a:r>
                  <a:rPr lang="de-CH" baseline="0"/>
                  <a:t> </a:t>
                </a:r>
                <a:r>
                  <a:rPr lang="de-CH"/>
                  <a:t>Ladezustand Batterie [%]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178223"/>
        <c:crosses val="max"/>
        <c:crossBetween val="between"/>
      </c:valAx>
      <c:dateAx>
        <c:axId val="60178223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0175823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CH"/>
              <a:t>Systemübersicht - 17.07.2025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'14.07.25'!$B$7</c:f>
              <c:strCache>
                <c:ptCount val="1"/>
                <c:pt idx="0">
                  <c:v>Solar Produktion [kWh]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'17.07.25'!$C$4:$Z$4</c:f>
              <c:numCache>
                <c:formatCode>h:mm</c:formatCode>
                <c:ptCount val="24"/>
                <c:pt idx="0">
                  <c:v>0</c:v>
                </c:pt>
                <c:pt idx="1">
                  <c:v>4.1666666666666664E-2</c:v>
                </c:pt>
                <c:pt idx="2">
                  <c:v>8.3333333333333329E-2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'17.07.25'!$C$7:$Z$7</c:f>
              <c:numCache>
                <c:formatCode>General</c:formatCode>
                <c:ptCount val="24"/>
                <c:pt idx="5">
                  <c:v>0.01</c:v>
                </c:pt>
                <c:pt idx="6">
                  <c:v>0.19</c:v>
                </c:pt>
                <c:pt idx="7">
                  <c:v>0.64</c:v>
                </c:pt>
                <c:pt idx="8">
                  <c:v>1.62</c:v>
                </c:pt>
                <c:pt idx="9">
                  <c:v>3.69</c:v>
                </c:pt>
                <c:pt idx="10">
                  <c:v>4.4000000000000004</c:v>
                </c:pt>
                <c:pt idx="11">
                  <c:v>6.37</c:v>
                </c:pt>
                <c:pt idx="12">
                  <c:v>7.61</c:v>
                </c:pt>
                <c:pt idx="13">
                  <c:v>3.6</c:v>
                </c:pt>
                <c:pt idx="14">
                  <c:v>4</c:v>
                </c:pt>
                <c:pt idx="15">
                  <c:v>3.33</c:v>
                </c:pt>
                <c:pt idx="16">
                  <c:v>3.36</c:v>
                </c:pt>
                <c:pt idx="17">
                  <c:v>3.52</c:v>
                </c:pt>
                <c:pt idx="18">
                  <c:v>2.78</c:v>
                </c:pt>
                <c:pt idx="19">
                  <c:v>0.84</c:v>
                </c:pt>
                <c:pt idx="20">
                  <c:v>0.59</c:v>
                </c:pt>
                <c:pt idx="21">
                  <c:v>0.02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24-47CF-99FB-07D7C3186349}"/>
            </c:ext>
          </c:extLst>
        </c:ser>
        <c:ser>
          <c:idx val="1"/>
          <c:order val="1"/>
          <c:tx>
            <c:v>Verbrauch [kWh]</c:v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numRef>
              <c:f>'17.07.25'!$C$4:$Z$4</c:f>
              <c:numCache>
                <c:formatCode>h:mm</c:formatCode>
                <c:ptCount val="24"/>
                <c:pt idx="0">
                  <c:v>0</c:v>
                </c:pt>
                <c:pt idx="1">
                  <c:v>4.1666666666666664E-2</c:v>
                </c:pt>
                <c:pt idx="2">
                  <c:v>8.3333333333333329E-2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'17.07.25'!$C$8:$Z$8</c:f>
              <c:numCache>
                <c:formatCode>General</c:formatCode>
                <c:ptCount val="24"/>
                <c:pt idx="0">
                  <c:v>0.98</c:v>
                </c:pt>
                <c:pt idx="1">
                  <c:v>0.98</c:v>
                </c:pt>
                <c:pt idx="2">
                  <c:v>0.31</c:v>
                </c:pt>
                <c:pt idx="3">
                  <c:v>0.28999999999999998</c:v>
                </c:pt>
                <c:pt idx="4">
                  <c:v>0.31</c:v>
                </c:pt>
                <c:pt idx="5">
                  <c:v>0.31</c:v>
                </c:pt>
                <c:pt idx="6">
                  <c:v>0.26</c:v>
                </c:pt>
                <c:pt idx="7">
                  <c:v>0.99</c:v>
                </c:pt>
                <c:pt idx="8">
                  <c:v>1.71</c:v>
                </c:pt>
                <c:pt idx="9">
                  <c:v>2.4300000000000002</c:v>
                </c:pt>
                <c:pt idx="10">
                  <c:v>1.97</c:v>
                </c:pt>
                <c:pt idx="11">
                  <c:v>1.89</c:v>
                </c:pt>
                <c:pt idx="12">
                  <c:v>2.06</c:v>
                </c:pt>
                <c:pt idx="13">
                  <c:v>2.31</c:v>
                </c:pt>
                <c:pt idx="14">
                  <c:v>3.55</c:v>
                </c:pt>
                <c:pt idx="15">
                  <c:v>2.89</c:v>
                </c:pt>
                <c:pt idx="16">
                  <c:v>2.82</c:v>
                </c:pt>
                <c:pt idx="17">
                  <c:v>3.26</c:v>
                </c:pt>
                <c:pt idx="18">
                  <c:v>2.08</c:v>
                </c:pt>
                <c:pt idx="19">
                  <c:v>0.64</c:v>
                </c:pt>
                <c:pt idx="20">
                  <c:v>2.3199999999999998</c:v>
                </c:pt>
                <c:pt idx="21">
                  <c:v>1.17</c:v>
                </c:pt>
                <c:pt idx="22">
                  <c:v>1.77</c:v>
                </c:pt>
                <c:pt idx="23">
                  <c:v>1.02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A24-47CF-99FB-07D7C31863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0283823"/>
        <c:axId val="60285743"/>
      </c:barChart>
      <c:lineChart>
        <c:grouping val="standard"/>
        <c:varyColors val="0"/>
        <c:ser>
          <c:idx val="2"/>
          <c:order val="2"/>
          <c:tx>
            <c:v>SoC Batterie [%]</c:v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noFill/>
              </a:ln>
              <a:effectLst/>
            </c:spPr>
          </c:marker>
          <c:cat>
            <c:numRef>
              <c:f>'2 Wochen'!$C$4:$N$4</c:f>
              <c:numCache>
                <c:formatCode>m/d/yyyy</c:formatCode>
                <c:ptCount val="12"/>
                <c:pt idx="0">
                  <c:v>45852</c:v>
                </c:pt>
                <c:pt idx="1">
                  <c:v>45853</c:v>
                </c:pt>
                <c:pt idx="2">
                  <c:v>45854</c:v>
                </c:pt>
                <c:pt idx="3">
                  <c:v>45855</c:v>
                </c:pt>
                <c:pt idx="4">
                  <c:v>45856</c:v>
                </c:pt>
                <c:pt idx="5">
                  <c:v>45857</c:v>
                </c:pt>
                <c:pt idx="6">
                  <c:v>45858</c:v>
                </c:pt>
                <c:pt idx="7">
                  <c:v>45859</c:v>
                </c:pt>
                <c:pt idx="8">
                  <c:v>45860</c:v>
                </c:pt>
                <c:pt idx="9">
                  <c:v>45861</c:v>
                </c:pt>
                <c:pt idx="10">
                  <c:v>45862</c:v>
                </c:pt>
                <c:pt idx="11">
                  <c:v>45863</c:v>
                </c:pt>
              </c:numCache>
            </c:numRef>
          </c:cat>
          <c:val>
            <c:numRef>
              <c:f>'17.07.25'!$C$9:$Z$9</c:f>
              <c:numCache>
                <c:formatCode>General</c:formatCode>
                <c:ptCount val="24"/>
                <c:pt idx="0">
                  <c:v>56</c:v>
                </c:pt>
                <c:pt idx="1">
                  <c:v>50</c:v>
                </c:pt>
                <c:pt idx="2">
                  <c:v>47</c:v>
                </c:pt>
                <c:pt idx="3">
                  <c:v>45</c:v>
                </c:pt>
                <c:pt idx="4">
                  <c:v>43</c:v>
                </c:pt>
                <c:pt idx="5">
                  <c:v>41</c:v>
                </c:pt>
                <c:pt idx="6">
                  <c:v>40</c:v>
                </c:pt>
                <c:pt idx="7">
                  <c:v>39</c:v>
                </c:pt>
                <c:pt idx="8">
                  <c:v>35</c:v>
                </c:pt>
                <c:pt idx="9">
                  <c:v>38</c:v>
                </c:pt>
                <c:pt idx="10">
                  <c:v>44</c:v>
                </c:pt>
                <c:pt idx="11">
                  <c:v>57</c:v>
                </c:pt>
                <c:pt idx="12">
                  <c:v>85</c:v>
                </c:pt>
                <c:pt idx="13">
                  <c:v>98</c:v>
                </c:pt>
                <c:pt idx="14">
                  <c:v>97</c:v>
                </c:pt>
                <c:pt idx="15">
                  <c:v>98</c:v>
                </c:pt>
                <c:pt idx="16">
                  <c:v>98</c:v>
                </c:pt>
                <c:pt idx="17">
                  <c:v>97</c:v>
                </c:pt>
                <c:pt idx="18">
                  <c:v>96</c:v>
                </c:pt>
                <c:pt idx="19">
                  <c:v>99</c:v>
                </c:pt>
                <c:pt idx="20">
                  <c:v>94</c:v>
                </c:pt>
                <c:pt idx="21">
                  <c:v>83</c:v>
                </c:pt>
                <c:pt idx="22">
                  <c:v>74</c:v>
                </c:pt>
                <c:pt idx="23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A24-47CF-99FB-07D7C31863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178223"/>
        <c:axId val="60175823"/>
      </c:lineChart>
      <c:catAx>
        <c:axId val="6028382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h:m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285743"/>
        <c:crosses val="autoZero"/>
        <c:auto val="1"/>
        <c:lblAlgn val="ctr"/>
        <c:lblOffset val="100"/>
        <c:noMultiLvlLbl val="0"/>
      </c:catAx>
      <c:valAx>
        <c:axId val="60285743"/>
        <c:scaling>
          <c:orientation val="minMax"/>
          <c:max val="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CH"/>
                  <a:t>Energie [kWh]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283823"/>
        <c:crosses val="autoZero"/>
        <c:crossBetween val="between"/>
      </c:valAx>
      <c:valAx>
        <c:axId val="60175823"/>
        <c:scaling>
          <c:orientation val="minMax"/>
          <c:max val="10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CH"/>
                  <a:t>Durchschn.</a:t>
                </a:r>
                <a:r>
                  <a:rPr lang="de-CH" baseline="0"/>
                  <a:t> </a:t>
                </a:r>
                <a:r>
                  <a:rPr lang="de-CH"/>
                  <a:t>Ladezustand Batterie [%]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178223"/>
        <c:crosses val="max"/>
        <c:crossBetween val="between"/>
      </c:valAx>
      <c:dateAx>
        <c:axId val="60178223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0175823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CH"/>
              <a:t>Verbrauch - 18.07.2025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'14.07.25'!$B$14</c:f>
              <c:strCache>
                <c:ptCount val="1"/>
                <c:pt idx="0">
                  <c:v>Von Solar [kWh]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'18.07.25'!$C$4:$Z$4</c:f>
              <c:numCache>
                <c:formatCode>h:mm</c:formatCode>
                <c:ptCount val="24"/>
                <c:pt idx="0">
                  <c:v>0</c:v>
                </c:pt>
                <c:pt idx="1">
                  <c:v>4.1666666666666664E-2</c:v>
                </c:pt>
                <c:pt idx="2">
                  <c:v>8.3333333333333329E-2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'18.07.25'!$C$14:$Z$14</c:f>
              <c:numCache>
                <c:formatCode>General</c:formatCode>
                <c:ptCount val="24"/>
                <c:pt idx="5">
                  <c:v>0.01</c:v>
                </c:pt>
                <c:pt idx="6">
                  <c:v>0.24</c:v>
                </c:pt>
                <c:pt idx="7">
                  <c:v>0.52</c:v>
                </c:pt>
                <c:pt idx="8">
                  <c:v>1.41</c:v>
                </c:pt>
                <c:pt idx="9">
                  <c:v>1.35</c:v>
                </c:pt>
                <c:pt idx="10">
                  <c:v>2.86</c:v>
                </c:pt>
                <c:pt idx="11">
                  <c:v>2.2999999999999998</c:v>
                </c:pt>
                <c:pt idx="12">
                  <c:v>3.31</c:v>
                </c:pt>
                <c:pt idx="13">
                  <c:v>1.86</c:v>
                </c:pt>
                <c:pt idx="14">
                  <c:v>2.0499999999999998</c:v>
                </c:pt>
                <c:pt idx="15">
                  <c:v>4.47</c:v>
                </c:pt>
                <c:pt idx="16">
                  <c:v>4.22</c:v>
                </c:pt>
                <c:pt idx="17">
                  <c:v>2.6</c:v>
                </c:pt>
                <c:pt idx="18">
                  <c:v>2.39</c:v>
                </c:pt>
                <c:pt idx="19">
                  <c:v>2.68</c:v>
                </c:pt>
                <c:pt idx="20">
                  <c:v>0.69</c:v>
                </c:pt>
                <c:pt idx="21">
                  <c:v>0.02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D2-400D-A756-73EFA9DB744E}"/>
            </c:ext>
          </c:extLst>
        </c:ser>
        <c:ser>
          <c:idx val="1"/>
          <c:order val="1"/>
          <c:tx>
            <c:strRef>
              <c:f>'14.07.25'!$B$15</c:f>
              <c:strCache>
                <c:ptCount val="1"/>
                <c:pt idx="0">
                  <c:v>Von Batterie [kWh]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'18.07.25'!$C$4:$Z$4</c:f>
              <c:numCache>
                <c:formatCode>h:mm</c:formatCode>
                <c:ptCount val="24"/>
                <c:pt idx="0">
                  <c:v>0</c:v>
                </c:pt>
                <c:pt idx="1">
                  <c:v>4.1666666666666664E-2</c:v>
                </c:pt>
                <c:pt idx="2">
                  <c:v>8.3333333333333329E-2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'18.07.25'!$C$15:$Z$15</c:f>
              <c:numCache>
                <c:formatCode>General</c:formatCode>
                <c:ptCount val="24"/>
                <c:pt idx="0">
                  <c:v>0.33</c:v>
                </c:pt>
                <c:pt idx="1">
                  <c:v>1.04</c:v>
                </c:pt>
                <c:pt idx="2">
                  <c:v>0.28999999999999998</c:v>
                </c:pt>
                <c:pt idx="3">
                  <c:v>0.28999999999999998</c:v>
                </c:pt>
                <c:pt idx="4">
                  <c:v>0.27</c:v>
                </c:pt>
                <c:pt idx="5">
                  <c:v>0.26</c:v>
                </c:pt>
                <c:pt idx="6">
                  <c:v>0.08</c:v>
                </c:pt>
                <c:pt idx="7">
                  <c:v>0.19</c:v>
                </c:pt>
                <c:pt idx="8">
                  <c:v>0.46</c:v>
                </c:pt>
                <c:pt idx="12">
                  <c:v>0.08</c:v>
                </c:pt>
                <c:pt idx="13">
                  <c:v>0.36</c:v>
                </c:pt>
                <c:pt idx="14">
                  <c:v>0.71</c:v>
                </c:pt>
                <c:pt idx="15">
                  <c:v>0.12</c:v>
                </c:pt>
                <c:pt idx="16">
                  <c:v>0.46</c:v>
                </c:pt>
                <c:pt idx="17">
                  <c:v>0.15</c:v>
                </c:pt>
                <c:pt idx="18">
                  <c:v>0.14000000000000001</c:v>
                </c:pt>
                <c:pt idx="19">
                  <c:v>0.37</c:v>
                </c:pt>
                <c:pt idx="20">
                  <c:v>1.2</c:v>
                </c:pt>
                <c:pt idx="21">
                  <c:v>1.18</c:v>
                </c:pt>
                <c:pt idx="22">
                  <c:v>3.09</c:v>
                </c:pt>
                <c:pt idx="23">
                  <c:v>0.76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3D2-400D-A756-73EFA9DB74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0283823"/>
        <c:axId val="60285743"/>
      </c:barChart>
      <c:lineChart>
        <c:grouping val="standard"/>
        <c:varyColors val="0"/>
        <c:ser>
          <c:idx val="2"/>
          <c:order val="2"/>
          <c:tx>
            <c:v>SoC Batterie [%]</c:v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noFill/>
              </a:ln>
              <a:effectLst/>
            </c:spPr>
          </c:marker>
          <c:cat>
            <c:numRef>
              <c:f>'2 Wochen'!$C$4:$N$4</c:f>
              <c:numCache>
                <c:formatCode>m/d/yyyy</c:formatCode>
                <c:ptCount val="12"/>
                <c:pt idx="0">
                  <c:v>45852</c:v>
                </c:pt>
                <c:pt idx="1">
                  <c:v>45853</c:v>
                </c:pt>
                <c:pt idx="2">
                  <c:v>45854</c:v>
                </c:pt>
                <c:pt idx="3">
                  <c:v>45855</c:v>
                </c:pt>
                <c:pt idx="4">
                  <c:v>45856</c:v>
                </c:pt>
                <c:pt idx="5">
                  <c:v>45857</c:v>
                </c:pt>
                <c:pt idx="6">
                  <c:v>45858</c:v>
                </c:pt>
                <c:pt idx="7">
                  <c:v>45859</c:v>
                </c:pt>
                <c:pt idx="8">
                  <c:v>45860</c:v>
                </c:pt>
                <c:pt idx="9">
                  <c:v>45861</c:v>
                </c:pt>
                <c:pt idx="10">
                  <c:v>45862</c:v>
                </c:pt>
                <c:pt idx="11">
                  <c:v>45863</c:v>
                </c:pt>
              </c:numCache>
            </c:numRef>
          </c:cat>
          <c:val>
            <c:numRef>
              <c:f>'18.07.25'!$C$9:$Z$9</c:f>
              <c:numCache>
                <c:formatCode>General</c:formatCode>
                <c:ptCount val="24"/>
                <c:pt idx="0">
                  <c:v>61</c:v>
                </c:pt>
                <c:pt idx="1">
                  <c:v>55</c:v>
                </c:pt>
                <c:pt idx="2">
                  <c:v>52</c:v>
                </c:pt>
                <c:pt idx="3">
                  <c:v>50</c:v>
                </c:pt>
                <c:pt idx="4">
                  <c:v>49</c:v>
                </c:pt>
                <c:pt idx="5">
                  <c:v>47</c:v>
                </c:pt>
                <c:pt idx="6">
                  <c:v>45</c:v>
                </c:pt>
                <c:pt idx="7">
                  <c:v>45</c:v>
                </c:pt>
                <c:pt idx="8">
                  <c:v>42</c:v>
                </c:pt>
                <c:pt idx="9">
                  <c:v>45</c:v>
                </c:pt>
                <c:pt idx="10">
                  <c:v>55</c:v>
                </c:pt>
                <c:pt idx="11">
                  <c:v>71</c:v>
                </c:pt>
                <c:pt idx="12">
                  <c:v>89</c:v>
                </c:pt>
                <c:pt idx="13">
                  <c:v>95</c:v>
                </c:pt>
                <c:pt idx="14">
                  <c:v>98</c:v>
                </c:pt>
                <c:pt idx="15">
                  <c:v>98</c:v>
                </c:pt>
                <c:pt idx="16">
                  <c:v>97</c:v>
                </c:pt>
                <c:pt idx="17">
                  <c:v>94</c:v>
                </c:pt>
                <c:pt idx="18">
                  <c:v>98</c:v>
                </c:pt>
                <c:pt idx="19">
                  <c:v>95</c:v>
                </c:pt>
                <c:pt idx="20">
                  <c:v>89</c:v>
                </c:pt>
                <c:pt idx="21">
                  <c:v>80</c:v>
                </c:pt>
                <c:pt idx="22">
                  <c:v>70</c:v>
                </c:pt>
                <c:pt idx="23">
                  <c:v>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3D2-400D-A756-73EFA9DB74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178223"/>
        <c:axId val="60175823"/>
      </c:lineChart>
      <c:catAx>
        <c:axId val="6028382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h:m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285743"/>
        <c:crosses val="autoZero"/>
        <c:auto val="1"/>
        <c:lblAlgn val="ctr"/>
        <c:lblOffset val="100"/>
        <c:noMultiLvlLbl val="0"/>
      </c:catAx>
      <c:valAx>
        <c:axId val="60285743"/>
        <c:scaling>
          <c:orientation val="minMax"/>
          <c:max val="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CH"/>
                  <a:t>Energie [kWh]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283823"/>
        <c:crosses val="autoZero"/>
        <c:crossBetween val="between"/>
      </c:valAx>
      <c:valAx>
        <c:axId val="60175823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CH"/>
                  <a:t>Durchschn.</a:t>
                </a:r>
                <a:r>
                  <a:rPr lang="de-CH" baseline="0"/>
                  <a:t> </a:t>
                </a:r>
                <a:r>
                  <a:rPr lang="de-CH"/>
                  <a:t>Ladezustand Batterie [%]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178223"/>
        <c:crosses val="max"/>
        <c:crossBetween val="between"/>
      </c:valAx>
      <c:dateAx>
        <c:axId val="60178223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0175823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CH"/>
              <a:t>Solarproduktion - 18.07.2025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'14.07.25'!$B$19</c:f>
              <c:strCache>
                <c:ptCount val="1"/>
                <c:pt idx="0">
                  <c:v>Direkte Nutzung [kWh]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'18.07.25'!$C$4:$Z$4</c:f>
              <c:numCache>
                <c:formatCode>h:mm</c:formatCode>
                <c:ptCount val="24"/>
                <c:pt idx="0">
                  <c:v>0</c:v>
                </c:pt>
                <c:pt idx="1">
                  <c:v>4.1666666666666664E-2</c:v>
                </c:pt>
                <c:pt idx="2">
                  <c:v>8.3333333333333329E-2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'18.07.25'!$C$19:$Z$19</c:f>
              <c:numCache>
                <c:formatCode>General</c:formatCode>
                <c:ptCount val="24"/>
                <c:pt idx="5">
                  <c:v>0.01</c:v>
                </c:pt>
                <c:pt idx="6">
                  <c:v>0.24</c:v>
                </c:pt>
                <c:pt idx="7">
                  <c:v>0.52</c:v>
                </c:pt>
                <c:pt idx="8">
                  <c:v>1.41</c:v>
                </c:pt>
                <c:pt idx="9">
                  <c:v>1.35</c:v>
                </c:pt>
                <c:pt idx="10">
                  <c:v>2.86</c:v>
                </c:pt>
                <c:pt idx="11">
                  <c:v>2.2999999999999998</c:v>
                </c:pt>
                <c:pt idx="12">
                  <c:v>3.31</c:v>
                </c:pt>
                <c:pt idx="13">
                  <c:v>1.86</c:v>
                </c:pt>
                <c:pt idx="14">
                  <c:v>2.0499999999999998</c:v>
                </c:pt>
                <c:pt idx="15">
                  <c:v>4.47</c:v>
                </c:pt>
                <c:pt idx="16">
                  <c:v>4.22</c:v>
                </c:pt>
                <c:pt idx="17">
                  <c:v>2.6</c:v>
                </c:pt>
                <c:pt idx="18">
                  <c:v>2.39</c:v>
                </c:pt>
                <c:pt idx="19">
                  <c:v>2.68</c:v>
                </c:pt>
                <c:pt idx="20">
                  <c:v>0.69</c:v>
                </c:pt>
                <c:pt idx="21">
                  <c:v>0.02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37-4FAB-972B-6CBFB6F9995B}"/>
            </c:ext>
          </c:extLst>
        </c:ser>
        <c:ser>
          <c:idx val="1"/>
          <c:order val="1"/>
          <c:tx>
            <c:strRef>
              <c:f>'14.07.25'!$B$20</c:f>
              <c:strCache>
                <c:ptCount val="1"/>
                <c:pt idx="0">
                  <c:v>Zur Batterie [kWh]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'18.07.25'!$C$4:$Z$4</c:f>
              <c:numCache>
                <c:formatCode>h:mm</c:formatCode>
                <c:ptCount val="24"/>
                <c:pt idx="0">
                  <c:v>0</c:v>
                </c:pt>
                <c:pt idx="1">
                  <c:v>4.1666666666666664E-2</c:v>
                </c:pt>
                <c:pt idx="2">
                  <c:v>8.3333333333333329E-2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'18.07.25'!$C$20:$Z$20</c:f>
              <c:numCache>
                <c:formatCode>General</c:formatCode>
                <c:ptCount val="24"/>
                <c:pt idx="6">
                  <c:v>0.04</c:v>
                </c:pt>
                <c:pt idx="7">
                  <c:v>0.24</c:v>
                </c:pt>
                <c:pt idx="9">
                  <c:v>2.44</c:v>
                </c:pt>
                <c:pt idx="10">
                  <c:v>2.5299999999999998</c:v>
                </c:pt>
                <c:pt idx="11">
                  <c:v>4.74</c:v>
                </c:pt>
                <c:pt idx="12">
                  <c:v>2.66</c:v>
                </c:pt>
                <c:pt idx="13">
                  <c:v>2.35</c:v>
                </c:pt>
                <c:pt idx="14">
                  <c:v>1.1399999999999999</c:v>
                </c:pt>
                <c:pt idx="15">
                  <c:v>0.68</c:v>
                </c:pt>
                <c:pt idx="16">
                  <c:v>0.47</c:v>
                </c:pt>
                <c:pt idx="17">
                  <c:v>1.36</c:v>
                </c:pt>
                <c:pt idx="18">
                  <c:v>0.59</c:v>
                </c:pt>
                <c:pt idx="19">
                  <c:v>0.11</c:v>
                </c:pt>
                <c:pt idx="20">
                  <c:v>0.02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837-4FAB-972B-6CBFB6F999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0283823"/>
        <c:axId val="60285743"/>
      </c:barChart>
      <c:lineChart>
        <c:grouping val="standard"/>
        <c:varyColors val="0"/>
        <c:ser>
          <c:idx val="2"/>
          <c:order val="2"/>
          <c:tx>
            <c:v>SoC Batterie [%]</c:v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noFill/>
              </a:ln>
              <a:effectLst/>
            </c:spPr>
          </c:marker>
          <c:cat>
            <c:numRef>
              <c:f>'2 Wochen'!$C$4:$N$4</c:f>
              <c:numCache>
                <c:formatCode>m/d/yyyy</c:formatCode>
                <c:ptCount val="12"/>
                <c:pt idx="0">
                  <c:v>45852</c:v>
                </c:pt>
                <c:pt idx="1">
                  <c:v>45853</c:v>
                </c:pt>
                <c:pt idx="2">
                  <c:v>45854</c:v>
                </c:pt>
                <c:pt idx="3">
                  <c:v>45855</c:v>
                </c:pt>
                <c:pt idx="4">
                  <c:v>45856</c:v>
                </c:pt>
                <c:pt idx="5">
                  <c:v>45857</c:v>
                </c:pt>
                <c:pt idx="6">
                  <c:v>45858</c:v>
                </c:pt>
                <c:pt idx="7">
                  <c:v>45859</c:v>
                </c:pt>
                <c:pt idx="8">
                  <c:v>45860</c:v>
                </c:pt>
                <c:pt idx="9">
                  <c:v>45861</c:v>
                </c:pt>
                <c:pt idx="10">
                  <c:v>45862</c:v>
                </c:pt>
                <c:pt idx="11">
                  <c:v>45863</c:v>
                </c:pt>
              </c:numCache>
            </c:numRef>
          </c:cat>
          <c:val>
            <c:numRef>
              <c:f>'18.07.25'!$C$9:$Z$9</c:f>
              <c:numCache>
                <c:formatCode>General</c:formatCode>
                <c:ptCount val="24"/>
                <c:pt idx="0">
                  <c:v>61</c:v>
                </c:pt>
                <c:pt idx="1">
                  <c:v>55</c:v>
                </c:pt>
                <c:pt idx="2">
                  <c:v>52</c:v>
                </c:pt>
                <c:pt idx="3">
                  <c:v>50</c:v>
                </c:pt>
                <c:pt idx="4">
                  <c:v>49</c:v>
                </c:pt>
                <c:pt idx="5">
                  <c:v>47</c:v>
                </c:pt>
                <c:pt idx="6">
                  <c:v>45</c:v>
                </c:pt>
                <c:pt idx="7">
                  <c:v>45</c:v>
                </c:pt>
                <c:pt idx="8">
                  <c:v>42</c:v>
                </c:pt>
                <c:pt idx="9">
                  <c:v>45</c:v>
                </c:pt>
                <c:pt idx="10">
                  <c:v>55</c:v>
                </c:pt>
                <c:pt idx="11">
                  <c:v>71</c:v>
                </c:pt>
                <c:pt idx="12">
                  <c:v>89</c:v>
                </c:pt>
                <c:pt idx="13">
                  <c:v>95</c:v>
                </c:pt>
                <c:pt idx="14">
                  <c:v>98</c:v>
                </c:pt>
                <c:pt idx="15">
                  <c:v>98</c:v>
                </c:pt>
                <c:pt idx="16">
                  <c:v>97</c:v>
                </c:pt>
                <c:pt idx="17">
                  <c:v>94</c:v>
                </c:pt>
                <c:pt idx="18">
                  <c:v>98</c:v>
                </c:pt>
                <c:pt idx="19">
                  <c:v>95</c:v>
                </c:pt>
                <c:pt idx="20">
                  <c:v>89</c:v>
                </c:pt>
                <c:pt idx="21">
                  <c:v>80</c:v>
                </c:pt>
                <c:pt idx="22">
                  <c:v>70</c:v>
                </c:pt>
                <c:pt idx="23">
                  <c:v>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837-4FAB-972B-6CBFB6F999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178223"/>
        <c:axId val="60175823"/>
      </c:lineChart>
      <c:catAx>
        <c:axId val="6028382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h:m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285743"/>
        <c:crosses val="autoZero"/>
        <c:auto val="1"/>
        <c:lblAlgn val="ctr"/>
        <c:lblOffset val="100"/>
        <c:noMultiLvlLbl val="0"/>
      </c:catAx>
      <c:valAx>
        <c:axId val="60285743"/>
        <c:scaling>
          <c:orientation val="minMax"/>
          <c:max val="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CH"/>
                  <a:t>Energie [kWh]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283823"/>
        <c:crosses val="autoZero"/>
        <c:crossBetween val="between"/>
      </c:valAx>
      <c:valAx>
        <c:axId val="60175823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CH"/>
                  <a:t>Durchschn.</a:t>
                </a:r>
                <a:r>
                  <a:rPr lang="de-CH" baseline="0"/>
                  <a:t> </a:t>
                </a:r>
                <a:r>
                  <a:rPr lang="de-CH"/>
                  <a:t>Ladezustand Batterie [%]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178223"/>
        <c:crosses val="max"/>
        <c:crossBetween val="between"/>
      </c:valAx>
      <c:dateAx>
        <c:axId val="60178223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0175823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CH"/>
              <a:t>Systemübersicht - 19.07.2025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'14.07.25'!$B$7</c:f>
              <c:strCache>
                <c:ptCount val="1"/>
                <c:pt idx="0">
                  <c:v>Solar Produktion [kWh]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'19.07.25'!$C$4:$Z$4</c:f>
              <c:numCache>
                <c:formatCode>h:mm</c:formatCode>
                <c:ptCount val="24"/>
                <c:pt idx="0">
                  <c:v>0</c:v>
                </c:pt>
                <c:pt idx="1">
                  <c:v>4.1666666666666664E-2</c:v>
                </c:pt>
                <c:pt idx="2">
                  <c:v>8.3333333333333329E-2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'19.07.25'!$C$7:$Z$7</c:f>
              <c:numCache>
                <c:formatCode>General</c:formatCode>
                <c:ptCount val="24"/>
                <c:pt idx="6">
                  <c:v>0.41</c:v>
                </c:pt>
                <c:pt idx="7">
                  <c:v>0.68</c:v>
                </c:pt>
                <c:pt idx="8">
                  <c:v>1.33</c:v>
                </c:pt>
                <c:pt idx="9">
                  <c:v>3.07</c:v>
                </c:pt>
                <c:pt idx="10">
                  <c:v>5.33</c:v>
                </c:pt>
                <c:pt idx="11">
                  <c:v>5.97</c:v>
                </c:pt>
                <c:pt idx="12">
                  <c:v>8.48</c:v>
                </c:pt>
                <c:pt idx="13">
                  <c:v>4.5599999999999996</c:v>
                </c:pt>
                <c:pt idx="14">
                  <c:v>2.09</c:v>
                </c:pt>
                <c:pt idx="15">
                  <c:v>2.42</c:v>
                </c:pt>
                <c:pt idx="16">
                  <c:v>0.2</c:v>
                </c:pt>
                <c:pt idx="17">
                  <c:v>0.92</c:v>
                </c:pt>
                <c:pt idx="18">
                  <c:v>2.17</c:v>
                </c:pt>
                <c:pt idx="19">
                  <c:v>2.2799999999999998</c:v>
                </c:pt>
                <c:pt idx="20">
                  <c:v>0.41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2D6-4162-AD71-45293F68215C}"/>
            </c:ext>
          </c:extLst>
        </c:ser>
        <c:ser>
          <c:idx val="1"/>
          <c:order val="1"/>
          <c:tx>
            <c:v>Verbrauch [kWh]</c:v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numRef>
              <c:f>'19.07.25'!$C$4:$Z$4</c:f>
              <c:numCache>
                <c:formatCode>h:mm</c:formatCode>
                <c:ptCount val="24"/>
                <c:pt idx="0">
                  <c:v>0</c:v>
                </c:pt>
                <c:pt idx="1">
                  <c:v>4.1666666666666664E-2</c:v>
                </c:pt>
                <c:pt idx="2">
                  <c:v>8.3333333333333329E-2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'19.07.25'!$C$8:$Z$8</c:f>
              <c:numCache>
                <c:formatCode>General</c:formatCode>
                <c:ptCount val="24"/>
                <c:pt idx="0">
                  <c:v>0.44</c:v>
                </c:pt>
                <c:pt idx="1">
                  <c:v>1.26</c:v>
                </c:pt>
                <c:pt idx="2">
                  <c:v>0.36</c:v>
                </c:pt>
                <c:pt idx="3">
                  <c:v>0.35</c:v>
                </c:pt>
                <c:pt idx="4">
                  <c:v>0.38</c:v>
                </c:pt>
                <c:pt idx="5">
                  <c:v>0.36</c:v>
                </c:pt>
                <c:pt idx="6">
                  <c:v>0.36</c:v>
                </c:pt>
                <c:pt idx="7">
                  <c:v>0.82</c:v>
                </c:pt>
                <c:pt idx="8">
                  <c:v>1.53</c:v>
                </c:pt>
                <c:pt idx="9">
                  <c:v>2.46</c:v>
                </c:pt>
                <c:pt idx="10">
                  <c:v>2.2599999999999998</c:v>
                </c:pt>
                <c:pt idx="11">
                  <c:v>2.96</c:v>
                </c:pt>
                <c:pt idx="12">
                  <c:v>1.56</c:v>
                </c:pt>
                <c:pt idx="13">
                  <c:v>1.92</c:v>
                </c:pt>
                <c:pt idx="14">
                  <c:v>1.91</c:v>
                </c:pt>
                <c:pt idx="15">
                  <c:v>2.5099999999999998</c:v>
                </c:pt>
                <c:pt idx="16">
                  <c:v>1.84</c:v>
                </c:pt>
                <c:pt idx="17">
                  <c:v>1.9</c:v>
                </c:pt>
                <c:pt idx="18">
                  <c:v>1.1499999999999999</c:v>
                </c:pt>
                <c:pt idx="19">
                  <c:v>1.42</c:v>
                </c:pt>
                <c:pt idx="20">
                  <c:v>2.5</c:v>
                </c:pt>
                <c:pt idx="21">
                  <c:v>1.38</c:v>
                </c:pt>
                <c:pt idx="22">
                  <c:v>2.2000000000000002</c:v>
                </c:pt>
                <c:pt idx="23">
                  <c:v>0.55000000000000004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2D6-4162-AD71-45293F6821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0283823"/>
        <c:axId val="60285743"/>
      </c:barChart>
      <c:lineChart>
        <c:grouping val="standard"/>
        <c:varyColors val="0"/>
        <c:ser>
          <c:idx val="2"/>
          <c:order val="2"/>
          <c:tx>
            <c:v>SoC Batterie [%]</c:v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noFill/>
              </a:ln>
              <a:effectLst/>
            </c:spPr>
          </c:marker>
          <c:cat>
            <c:numRef>
              <c:f>'2 Wochen'!$C$4:$N$4</c:f>
              <c:numCache>
                <c:formatCode>m/d/yyyy</c:formatCode>
                <c:ptCount val="12"/>
                <c:pt idx="0">
                  <c:v>45852</c:v>
                </c:pt>
                <c:pt idx="1">
                  <c:v>45853</c:v>
                </c:pt>
                <c:pt idx="2">
                  <c:v>45854</c:v>
                </c:pt>
                <c:pt idx="3">
                  <c:v>45855</c:v>
                </c:pt>
                <c:pt idx="4">
                  <c:v>45856</c:v>
                </c:pt>
                <c:pt idx="5">
                  <c:v>45857</c:v>
                </c:pt>
                <c:pt idx="6">
                  <c:v>45858</c:v>
                </c:pt>
                <c:pt idx="7">
                  <c:v>45859</c:v>
                </c:pt>
                <c:pt idx="8">
                  <c:v>45860</c:v>
                </c:pt>
                <c:pt idx="9">
                  <c:v>45861</c:v>
                </c:pt>
                <c:pt idx="10">
                  <c:v>45862</c:v>
                </c:pt>
                <c:pt idx="11">
                  <c:v>45863</c:v>
                </c:pt>
              </c:numCache>
            </c:numRef>
          </c:cat>
          <c:val>
            <c:numRef>
              <c:f>'19.07.25'!$C$9:$Z$9</c:f>
              <c:numCache>
                <c:formatCode>General</c:formatCode>
                <c:ptCount val="24"/>
                <c:pt idx="0">
                  <c:v>52</c:v>
                </c:pt>
                <c:pt idx="1">
                  <c:v>47</c:v>
                </c:pt>
                <c:pt idx="2">
                  <c:v>42</c:v>
                </c:pt>
                <c:pt idx="3">
                  <c:v>39</c:v>
                </c:pt>
                <c:pt idx="4">
                  <c:v>37</c:v>
                </c:pt>
                <c:pt idx="5">
                  <c:v>35</c:v>
                </c:pt>
                <c:pt idx="6">
                  <c:v>33</c:v>
                </c:pt>
                <c:pt idx="7">
                  <c:v>33</c:v>
                </c:pt>
                <c:pt idx="8">
                  <c:v>29</c:v>
                </c:pt>
                <c:pt idx="9">
                  <c:v>28</c:v>
                </c:pt>
                <c:pt idx="10">
                  <c:v>35</c:v>
                </c:pt>
                <c:pt idx="11">
                  <c:v>47</c:v>
                </c:pt>
                <c:pt idx="12">
                  <c:v>71</c:v>
                </c:pt>
                <c:pt idx="13">
                  <c:v>97</c:v>
                </c:pt>
                <c:pt idx="14">
                  <c:v>99</c:v>
                </c:pt>
                <c:pt idx="15">
                  <c:v>95</c:v>
                </c:pt>
                <c:pt idx="16">
                  <c:v>85</c:v>
                </c:pt>
                <c:pt idx="17">
                  <c:v>77</c:v>
                </c:pt>
                <c:pt idx="18">
                  <c:v>72</c:v>
                </c:pt>
                <c:pt idx="19">
                  <c:v>78</c:v>
                </c:pt>
                <c:pt idx="20">
                  <c:v>73</c:v>
                </c:pt>
                <c:pt idx="21">
                  <c:v>62</c:v>
                </c:pt>
                <c:pt idx="22">
                  <c:v>51</c:v>
                </c:pt>
                <c:pt idx="23">
                  <c:v>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2D6-4162-AD71-45293F6821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178223"/>
        <c:axId val="60175823"/>
      </c:lineChart>
      <c:catAx>
        <c:axId val="6028382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h:m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285743"/>
        <c:crosses val="autoZero"/>
        <c:auto val="1"/>
        <c:lblAlgn val="ctr"/>
        <c:lblOffset val="100"/>
        <c:noMultiLvlLbl val="0"/>
      </c:catAx>
      <c:valAx>
        <c:axId val="60285743"/>
        <c:scaling>
          <c:orientation val="minMax"/>
          <c:max val="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CH"/>
                  <a:t>Energie [kWh]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283823"/>
        <c:crosses val="autoZero"/>
        <c:crossBetween val="between"/>
      </c:valAx>
      <c:valAx>
        <c:axId val="60175823"/>
        <c:scaling>
          <c:orientation val="minMax"/>
          <c:max val="10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CH"/>
                  <a:t>Durchschn.</a:t>
                </a:r>
                <a:r>
                  <a:rPr lang="de-CH" baseline="0"/>
                  <a:t> </a:t>
                </a:r>
                <a:r>
                  <a:rPr lang="de-CH"/>
                  <a:t>Ladezustand Batterie [%]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178223"/>
        <c:crosses val="max"/>
        <c:crossBetween val="between"/>
      </c:valAx>
      <c:dateAx>
        <c:axId val="60178223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0175823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CH"/>
              <a:t>Verbrauch - 19.07.2025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'14.07.25'!$B$14</c:f>
              <c:strCache>
                <c:ptCount val="1"/>
                <c:pt idx="0">
                  <c:v>Von Solar [kWh]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'19.07.25'!$C$4:$Z$4</c:f>
              <c:numCache>
                <c:formatCode>h:mm</c:formatCode>
                <c:ptCount val="24"/>
                <c:pt idx="0">
                  <c:v>0</c:v>
                </c:pt>
                <c:pt idx="1">
                  <c:v>4.1666666666666664E-2</c:v>
                </c:pt>
                <c:pt idx="2">
                  <c:v>8.3333333333333329E-2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'19.07.25'!$C$14:$Z$14</c:f>
              <c:numCache>
                <c:formatCode>General</c:formatCode>
                <c:ptCount val="24"/>
                <c:pt idx="6">
                  <c:v>0.27</c:v>
                </c:pt>
                <c:pt idx="7">
                  <c:v>0.54</c:v>
                </c:pt>
                <c:pt idx="8">
                  <c:v>1.1399999999999999</c:v>
                </c:pt>
                <c:pt idx="9">
                  <c:v>2.19</c:v>
                </c:pt>
                <c:pt idx="10">
                  <c:v>2.2599999999999998</c:v>
                </c:pt>
                <c:pt idx="11">
                  <c:v>2.93</c:v>
                </c:pt>
                <c:pt idx="12">
                  <c:v>1.56</c:v>
                </c:pt>
                <c:pt idx="13">
                  <c:v>1.91</c:v>
                </c:pt>
                <c:pt idx="14">
                  <c:v>1.51</c:v>
                </c:pt>
                <c:pt idx="15">
                  <c:v>2.0499999999999998</c:v>
                </c:pt>
                <c:pt idx="16">
                  <c:v>0.2</c:v>
                </c:pt>
                <c:pt idx="17">
                  <c:v>0.85</c:v>
                </c:pt>
                <c:pt idx="18">
                  <c:v>0.74</c:v>
                </c:pt>
                <c:pt idx="19">
                  <c:v>1.41</c:v>
                </c:pt>
                <c:pt idx="20">
                  <c:v>0.4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94-4560-AAAA-A9604560B5CB}"/>
            </c:ext>
          </c:extLst>
        </c:ser>
        <c:ser>
          <c:idx val="1"/>
          <c:order val="1"/>
          <c:tx>
            <c:strRef>
              <c:f>'14.07.25'!$B$15</c:f>
              <c:strCache>
                <c:ptCount val="1"/>
                <c:pt idx="0">
                  <c:v>Von Batterie [kWh]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'19.07.25'!$C$4:$Z$4</c:f>
              <c:numCache>
                <c:formatCode>h:mm</c:formatCode>
                <c:ptCount val="24"/>
                <c:pt idx="0">
                  <c:v>0</c:v>
                </c:pt>
                <c:pt idx="1">
                  <c:v>4.1666666666666664E-2</c:v>
                </c:pt>
                <c:pt idx="2">
                  <c:v>8.3333333333333329E-2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'19.07.25'!$C$15:$Z$15</c:f>
              <c:numCache>
                <c:formatCode>General</c:formatCode>
                <c:ptCount val="24"/>
                <c:pt idx="0">
                  <c:v>0.44</c:v>
                </c:pt>
                <c:pt idx="1">
                  <c:v>1.26</c:v>
                </c:pt>
                <c:pt idx="2">
                  <c:v>0.36</c:v>
                </c:pt>
                <c:pt idx="3">
                  <c:v>0.35</c:v>
                </c:pt>
                <c:pt idx="4">
                  <c:v>0.38</c:v>
                </c:pt>
                <c:pt idx="5">
                  <c:v>0.36</c:v>
                </c:pt>
                <c:pt idx="6">
                  <c:v>0.09</c:v>
                </c:pt>
                <c:pt idx="7">
                  <c:v>0.27</c:v>
                </c:pt>
                <c:pt idx="8">
                  <c:v>0.39</c:v>
                </c:pt>
                <c:pt idx="9">
                  <c:v>0.27</c:v>
                </c:pt>
                <c:pt idx="11">
                  <c:v>0.03</c:v>
                </c:pt>
                <c:pt idx="14">
                  <c:v>0.39</c:v>
                </c:pt>
                <c:pt idx="15">
                  <c:v>0.46</c:v>
                </c:pt>
                <c:pt idx="16">
                  <c:v>1.64</c:v>
                </c:pt>
                <c:pt idx="17">
                  <c:v>1.06</c:v>
                </c:pt>
                <c:pt idx="18">
                  <c:v>0.4</c:v>
                </c:pt>
                <c:pt idx="19">
                  <c:v>0.01</c:v>
                </c:pt>
                <c:pt idx="20">
                  <c:v>2.1</c:v>
                </c:pt>
                <c:pt idx="21">
                  <c:v>1.38</c:v>
                </c:pt>
                <c:pt idx="22">
                  <c:v>2.2000000000000002</c:v>
                </c:pt>
                <c:pt idx="23">
                  <c:v>0.55000000000000004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994-4560-AAAA-A9604560B5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0283823"/>
        <c:axId val="60285743"/>
      </c:barChart>
      <c:lineChart>
        <c:grouping val="standard"/>
        <c:varyColors val="0"/>
        <c:ser>
          <c:idx val="2"/>
          <c:order val="2"/>
          <c:tx>
            <c:v>SoC Batterie [%]</c:v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noFill/>
              </a:ln>
              <a:effectLst/>
            </c:spPr>
          </c:marker>
          <c:cat>
            <c:numRef>
              <c:f>'2 Wochen'!$C$4:$N$4</c:f>
              <c:numCache>
                <c:formatCode>m/d/yyyy</c:formatCode>
                <c:ptCount val="12"/>
                <c:pt idx="0">
                  <c:v>45852</c:v>
                </c:pt>
                <c:pt idx="1">
                  <c:v>45853</c:v>
                </c:pt>
                <c:pt idx="2">
                  <c:v>45854</c:v>
                </c:pt>
                <c:pt idx="3">
                  <c:v>45855</c:v>
                </c:pt>
                <c:pt idx="4">
                  <c:v>45856</c:v>
                </c:pt>
                <c:pt idx="5">
                  <c:v>45857</c:v>
                </c:pt>
                <c:pt idx="6">
                  <c:v>45858</c:v>
                </c:pt>
                <c:pt idx="7">
                  <c:v>45859</c:v>
                </c:pt>
                <c:pt idx="8">
                  <c:v>45860</c:v>
                </c:pt>
                <c:pt idx="9">
                  <c:v>45861</c:v>
                </c:pt>
                <c:pt idx="10">
                  <c:v>45862</c:v>
                </c:pt>
                <c:pt idx="11">
                  <c:v>45863</c:v>
                </c:pt>
              </c:numCache>
            </c:numRef>
          </c:cat>
          <c:val>
            <c:numRef>
              <c:f>'19.07.25'!$C$9:$Z$9</c:f>
              <c:numCache>
                <c:formatCode>General</c:formatCode>
                <c:ptCount val="24"/>
                <c:pt idx="0">
                  <c:v>52</c:v>
                </c:pt>
                <c:pt idx="1">
                  <c:v>47</c:v>
                </c:pt>
                <c:pt idx="2">
                  <c:v>42</c:v>
                </c:pt>
                <c:pt idx="3">
                  <c:v>39</c:v>
                </c:pt>
                <c:pt idx="4">
                  <c:v>37</c:v>
                </c:pt>
                <c:pt idx="5">
                  <c:v>35</c:v>
                </c:pt>
                <c:pt idx="6">
                  <c:v>33</c:v>
                </c:pt>
                <c:pt idx="7">
                  <c:v>33</c:v>
                </c:pt>
                <c:pt idx="8">
                  <c:v>29</c:v>
                </c:pt>
                <c:pt idx="9">
                  <c:v>28</c:v>
                </c:pt>
                <c:pt idx="10">
                  <c:v>35</c:v>
                </c:pt>
                <c:pt idx="11">
                  <c:v>47</c:v>
                </c:pt>
                <c:pt idx="12">
                  <c:v>71</c:v>
                </c:pt>
                <c:pt idx="13">
                  <c:v>97</c:v>
                </c:pt>
                <c:pt idx="14">
                  <c:v>99</c:v>
                </c:pt>
                <c:pt idx="15">
                  <c:v>95</c:v>
                </c:pt>
                <c:pt idx="16">
                  <c:v>85</c:v>
                </c:pt>
                <c:pt idx="17">
                  <c:v>77</c:v>
                </c:pt>
                <c:pt idx="18">
                  <c:v>72</c:v>
                </c:pt>
                <c:pt idx="19">
                  <c:v>78</c:v>
                </c:pt>
                <c:pt idx="20">
                  <c:v>73</c:v>
                </c:pt>
                <c:pt idx="21">
                  <c:v>62</c:v>
                </c:pt>
                <c:pt idx="22">
                  <c:v>51</c:v>
                </c:pt>
                <c:pt idx="23">
                  <c:v>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994-4560-AAAA-A9604560B5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178223"/>
        <c:axId val="60175823"/>
      </c:lineChart>
      <c:catAx>
        <c:axId val="6028382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h:m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285743"/>
        <c:crosses val="autoZero"/>
        <c:auto val="1"/>
        <c:lblAlgn val="ctr"/>
        <c:lblOffset val="100"/>
        <c:noMultiLvlLbl val="0"/>
      </c:catAx>
      <c:valAx>
        <c:axId val="60285743"/>
        <c:scaling>
          <c:orientation val="minMax"/>
          <c:max val="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CH"/>
                  <a:t>Energie [kWh]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283823"/>
        <c:crosses val="autoZero"/>
        <c:crossBetween val="between"/>
      </c:valAx>
      <c:valAx>
        <c:axId val="60175823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CH"/>
                  <a:t>Durchschn.</a:t>
                </a:r>
                <a:r>
                  <a:rPr lang="de-CH" baseline="0"/>
                  <a:t> </a:t>
                </a:r>
                <a:r>
                  <a:rPr lang="de-CH"/>
                  <a:t>Ladezustand Batterie [%]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178223"/>
        <c:crosses val="max"/>
        <c:crossBetween val="between"/>
      </c:valAx>
      <c:dateAx>
        <c:axId val="60178223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0175823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CH"/>
              <a:t>Solarproduktion - 19.07.2025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'14.07.25'!$B$19</c:f>
              <c:strCache>
                <c:ptCount val="1"/>
                <c:pt idx="0">
                  <c:v>Direkte Nutzung [kWh]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'19.07.25'!$C$4:$Z$4</c:f>
              <c:numCache>
                <c:formatCode>h:mm</c:formatCode>
                <c:ptCount val="24"/>
                <c:pt idx="0">
                  <c:v>0</c:v>
                </c:pt>
                <c:pt idx="1">
                  <c:v>4.1666666666666664E-2</c:v>
                </c:pt>
                <c:pt idx="2">
                  <c:v>8.3333333333333329E-2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'19.07.25'!$C$19:$Z$19</c:f>
              <c:numCache>
                <c:formatCode>General</c:formatCode>
                <c:ptCount val="24"/>
                <c:pt idx="6">
                  <c:v>0.27</c:v>
                </c:pt>
                <c:pt idx="7">
                  <c:v>0.54</c:v>
                </c:pt>
                <c:pt idx="8">
                  <c:v>1.1399999999999999</c:v>
                </c:pt>
                <c:pt idx="9">
                  <c:v>2.19</c:v>
                </c:pt>
                <c:pt idx="10">
                  <c:v>2.2599999999999998</c:v>
                </c:pt>
                <c:pt idx="11">
                  <c:v>2.93</c:v>
                </c:pt>
                <c:pt idx="12">
                  <c:v>1.56</c:v>
                </c:pt>
                <c:pt idx="13">
                  <c:v>1.91</c:v>
                </c:pt>
                <c:pt idx="14">
                  <c:v>1.51</c:v>
                </c:pt>
                <c:pt idx="15">
                  <c:v>2.0499999999999998</c:v>
                </c:pt>
                <c:pt idx="16">
                  <c:v>0.2</c:v>
                </c:pt>
                <c:pt idx="17">
                  <c:v>0.85</c:v>
                </c:pt>
                <c:pt idx="18">
                  <c:v>0.74</c:v>
                </c:pt>
                <c:pt idx="19">
                  <c:v>1.41</c:v>
                </c:pt>
                <c:pt idx="20">
                  <c:v>0.4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78-407A-B901-60501F0D0B5C}"/>
            </c:ext>
          </c:extLst>
        </c:ser>
        <c:ser>
          <c:idx val="1"/>
          <c:order val="1"/>
          <c:tx>
            <c:strRef>
              <c:f>'14.07.25'!$B$20</c:f>
              <c:strCache>
                <c:ptCount val="1"/>
                <c:pt idx="0">
                  <c:v>Zur Batterie [kWh]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'19.07.25'!$C$4:$Z$4</c:f>
              <c:numCache>
                <c:formatCode>h:mm</c:formatCode>
                <c:ptCount val="24"/>
                <c:pt idx="0">
                  <c:v>0</c:v>
                </c:pt>
                <c:pt idx="1">
                  <c:v>4.1666666666666664E-2</c:v>
                </c:pt>
                <c:pt idx="2">
                  <c:v>8.3333333333333329E-2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'19.07.25'!$C$20:$Z$20</c:f>
              <c:numCache>
                <c:formatCode>General</c:formatCode>
                <c:ptCount val="24"/>
                <c:pt idx="6">
                  <c:v>0.14000000000000001</c:v>
                </c:pt>
                <c:pt idx="7">
                  <c:v>0.14000000000000001</c:v>
                </c:pt>
                <c:pt idx="8">
                  <c:v>0.19</c:v>
                </c:pt>
                <c:pt idx="9">
                  <c:v>0.88</c:v>
                </c:pt>
                <c:pt idx="10">
                  <c:v>3.07</c:v>
                </c:pt>
                <c:pt idx="11">
                  <c:v>3.04</c:v>
                </c:pt>
                <c:pt idx="12">
                  <c:v>6.92</c:v>
                </c:pt>
                <c:pt idx="13">
                  <c:v>2.65</c:v>
                </c:pt>
                <c:pt idx="14">
                  <c:v>0.57999999999999996</c:v>
                </c:pt>
                <c:pt idx="15">
                  <c:v>0.37</c:v>
                </c:pt>
                <c:pt idx="16">
                  <c:v>0</c:v>
                </c:pt>
                <c:pt idx="17">
                  <c:v>7.0000000000000007E-2</c:v>
                </c:pt>
                <c:pt idx="18">
                  <c:v>1.43</c:v>
                </c:pt>
                <c:pt idx="19">
                  <c:v>0.87</c:v>
                </c:pt>
                <c:pt idx="20">
                  <c:v>0.01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578-407A-B901-60501F0D0B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0283823"/>
        <c:axId val="60285743"/>
      </c:barChart>
      <c:lineChart>
        <c:grouping val="standard"/>
        <c:varyColors val="0"/>
        <c:ser>
          <c:idx val="2"/>
          <c:order val="2"/>
          <c:tx>
            <c:v>SoC Batterie [%]</c:v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noFill/>
              </a:ln>
              <a:effectLst/>
            </c:spPr>
          </c:marker>
          <c:cat>
            <c:numRef>
              <c:f>'2 Wochen'!$C$4:$N$4</c:f>
              <c:numCache>
                <c:formatCode>m/d/yyyy</c:formatCode>
                <c:ptCount val="12"/>
                <c:pt idx="0">
                  <c:v>45852</c:v>
                </c:pt>
                <c:pt idx="1">
                  <c:v>45853</c:v>
                </c:pt>
                <c:pt idx="2">
                  <c:v>45854</c:v>
                </c:pt>
                <c:pt idx="3">
                  <c:v>45855</c:v>
                </c:pt>
                <c:pt idx="4">
                  <c:v>45856</c:v>
                </c:pt>
                <c:pt idx="5">
                  <c:v>45857</c:v>
                </c:pt>
                <c:pt idx="6">
                  <c:v>45858</c:v>
                </c:pt>
                <c:pt idx="7">
                  <c:v>45859</c:v>
                </c:pt>
                <c:pt idx="8">
                  <c:v>45860</c:v>
                </c:pt>
                <c:pt idx="9">
                  <c:v>45861</c:v>
                </c:pt>
                <c:pt idx="10">
                  <c:v>45862</c:v>
                </c:pt>
                <c:pt idx="11">
                  <c:v>45863</c:v>
                </c:pt>
              </c:numCache>
            </c:numRef>
          </c:cat>
          <c:val>
            <c:numRef>
              <c:f>'19.07.25'!$C$9:$Z$9</c:f>
              <c:numCache>
                <c:formatCode>General</c:formatCode>
                <c:ptCount val="24"/>
                <c:pt idx="0">
                  <c:v>52</c:v>
                </c:pt>
                <c:pt idx="1">
                  <c:v>47</c:v>
                </c:pt>
                <c:pt idx="2">
                  <c:v>42</c:v>
                </c:pt>
                <c:pt idx="3">
                  <c:v>39</c:v>
                </c:pt>
                <c:pt idx="4">
                  <c:v>37</c:v>
                </c:pt>
                <c:pt idx="5">
                  <c:v>35</c:v>
                </c:pt>
                <c:pt idx="6">
                  <c:v>33</c:v>
                </c:pt>
                <c:pt idx="7">
                  <c:v>33</c:v>
                </c:pt>
                <c:pt idx="8">
                  <c:v>29</c:v>
                </c:pt>
                <c:pt idx="9">
                  <c:v>28</c:v>
                </c:pt>
                <c:pt idx="10">
                  <c:v>35</c:v>
                </c:pt>
                <c:pt idx="11">
                  <c:v>47</c:v>
                </c:pt>
                <c:pt idx="12">
                  <c:v>71</c:v>
                </c:pt>
                <c:pt idx="13">
                  <c:v>97</c:v>
                </c:pt>
                <c:pt idx="14">
                  <c:v>99</c:v>
                </c:pt>
                <c:pt idx="15">
                  <c:v>95</c:v>
                </c:pt>
                <c:pt idx="16">
                  <c:v>85</c:v>
                </c:pt>
                <c:pt idx="17">
                  <c:v>77</c:v>
                </c:pt>
                <c:pt idx="18">
                  <c:v>72</c:v>
                </c:pt>
                <c:pt idx="19">
                  <c:v>78</c:v>
                </c:pt>
                <c:pt idx="20">
                  <c:v>73</c:v>
                </c:pt>
                <c:pt idx="21">
                  <c:v>62</c:v>
                </c:pt>
                <c:pt idx="22">
                  <c:v>51</c:v>
                </c:pt>
                <c:pt idx="23">
                  <c:v>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578-407A-B901-60501F0D0B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178223"/>
        <c:axId val="60175823"/>
      </c:lineChart>
      <c:catAx>
        <c:axId val="6028382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h:m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285743"/>
        <c:crosses val="autoZero"/>
        <c:auto val="1"/>
        <c:lblAlgn val="ctr"/>
        <c:lblOffset val="100"/>
        <c:noMultiLvlLbl val="0"/>
      </c:catAx>
      <c:valAx>
        <c:axId val="60285743"/>
        <c:scaling>
          <c:orientation val="minMax"/>
          <c:max val="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CH"/>
                  <a:t>Energie [kWh]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283823"/>
        <c:crosses val="autoZero"/>
        <c:crossBetween val="between"/>
      </c:valAx>
      <c:valAx>
        <c:axId val="60175823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CH"/>
                  <a:t>Durchschn.</a:t>
                </a:r>
                <a:r>
                  <a:rPr lang="de-CH" baseline="0"/>
                  <a:t> </a:t>
                </a:r>
                <a:r>
                  <a:rPr lang="de-CH"/>
                  <a:t>Ladezustand Batterie [%]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178223"/>
        <c:crosses val="max"/>
        <c:crossBetween val="between"/>
      </c:valAx>
      <c:dateAx>
        <c:axId val="60178223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0175823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CH"/>
              <a:t>Systemübersicht - 20.07.2025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'14.07.25'!$B$7</c:f>
              <c:strCache>
                <c:ptCount val="1"/>
                <c:pt idx="0">
                  <c:v>Solar Produktion [kWh]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'20.07.25'!$C$4:$Z$4</c:f>
              <c:numCache>
                <c:formatCode>h:mm</c:formatCode>
                <c:ptCount val="24"/>
                <c:pt idx="0">
                  <c:v>0</c:v>
                </c:pt>
                <c:pt idx="1">
                  <c:v>4.1666666666666664E-2</c:v>
                </c:pt>
                <c:pt idx="2">
                  <c:v>8.3333333333333329E-2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'20.07.25'!$C$7:$Z$7</c:f>
              <c:numCache>
                <c:formatCode>General</c:formatCode>
                <c:ptCount val="24"/>
                <c:pt idx="5">
                  <c:v>0.04</c:v>
                </c:pt>
                <c:pt idx="6">
                  <c:v>0.33</c:v>
                </c:pt>
                <c:pt idx="7">
                  <c:v>0.89</c:v>
                </c:pt>
                <c:pt idx="8">
                  <c:v>1.99</c:v>
                </c:pt>
                <c:pt idx="9">
                  <c:v>3.39</c:v>
                </c:pt>
                <c:pt idx="10">
                  <c:v>5.38</c:v>
                </c:pt>
                <c:pt idx="11">
                  <c:v>7.32</c:v>
                </c:pt>
                <c:pt idx="12">
                  <c:v>7.08</c:v>
                </c:pt>
                <c:pt idx="13">
                  <c:v>2.94</c:v>
                </c:pt>
                <c:pt idx="14">
                  <c:v>3.77</c:v>
                </c:pt>
                <c:pt idx="15">
                  <c:v>2.11</c:v>
                </c:pt>
                <c:pt idx="16">
                  <c:v>1.82</c:v>
                </c:pt>
                <c:pt idx="17">
                  <c:v>1.94</c:v>
                </c:pt>
                <c:pt idx="18">
                  <c:v>0.87</c:v>
                </c:pt>
                <c:pt idx="19">
                  <c:v>0.56999999999999995</c:v>
                </c:pt>
                <c:pt idx="20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BA-47A3-8DE8-87A94384E009}"/>
            </c:ext>
          </c:extLst>
        </c:ser>
        <c:ser>
          <c:idx val="1"/>
          <c:order val="1"/>
          <c:tx>
            <c:v>Verbrauch [kWh]</c:v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numRef>
              <c:f>'20.07.25'!$C$4:$Z$4</c:f>
              <c:numCache>
                <c:formatCode>h:mm</c:formatCode>
                <c:ptCount val="24"/>
                <c:pt idx="0">
                  <c:v>0</c:v>
                </c:pt>
                <c:pt idx="1">
                  <c:v>4.1666666666666664E-2</c:v>
                </c:pt>
                <c:pt idx="2">
                  <c:v>8.3333333333333329E-2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'20.07.25'!$C$8:$Z$8</c:f>
              <c:numCache>
                <c:formatCode>General</c:formatCode>
                <c:ptCount val="24"/>
                <c:pt idx="0">
                  <c:v>0.35</c:v>
                </c:pt>
                <c:pt idx="1">
                  <c:v>0.31</c:v>
                </c:pt>
                <c:pt idx="2">
                  <c:v>0.33</c:v>
                </c:pt>
                <c:pt idx="3">
                  <c:v>0.28999999999999998</c:v>
                </c:pt>
                <c:pt idx="4">
                  <c:v>0.28999999999999998</c:v>
                </c:pt>
                <c:pt idx="5">
                  <c:v>0.28999999999999998</c:v>
                </c:pt>
                <c:pt idx="6">
                  <c:v>0.41</c:v>
                </c:pt>
                <c:pt idx="7">
                  <c:v>0.36</c:v>
                </c:pt>
                <c:pt idx="8">
                  <c:v>2.2400000000000002</c:v>
                </c:pt>
                <c:pt idx="9">
                  <c:v>1.77</c:v>
                </c:pt>
                <c:pt idx="10">
                  <c:v>1.89</c:v>
                </c:pt>
                <c:pt idx="11">
                  <c:v>2.4900000000000002</c:v>
                </c:pt>
                <c:pt idx="12">
                  <c:v>2.2799999999999998</c:v>
                </c:pt>
                <c:pt idx="13">
                  <c:v>1.57</c:v>
                </c:pt>
                <c:pt idx="14">
                  <c:v>3.41</c:v>
                </c:pt>
                <c:pt idx="15">
                  <c:v>1.73</c:v>
                </c:pt>
                <c:pt idx="16">
                  <c:v>1.44</c:v>
                </c:pt>
                <c:pt idx="17">
                  <c:v>1.66</c:v>
                </c:pt>
                <c:pt idx="18">
                  <c:v>0.61</c:v>
                </c:pt>
                <c:pt idx="19">
                  <c:v>0.7</c:v>
                </c:pt>
                <c:pt idx="20">
                  <c:v>1.22</c:v>
                </c:pt>
                <c:pt idx="21">
                  <c:v>0.62</c:v>
                </c:pt>
                <c:pt idx="22">
                  <c:v>0.38</c:v>
                </c:pt>
                <c:pt idx="23">
                  <c:v>0.36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0BA-47A3-8DE8-87A94384E0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0283823"/>
        <c:axId val="60285743"/>
      </c:barChart>
      <c:lineChart>
        <c:grouping val="standard"/>
        <c:varyColors val="0"/>
        <c:ser>
          <c:idx val="2"/>
          <c:order val="2"/>
          <c:tx>
            <c:v>SoC Batterie [%]</c:v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noFill/>
              </a:ln>
              <a:effectLst/>
            </c:spPr>
          </c:marker>
          <c:cat>
            <c:numRef>
              <c:f>'2 Wochen'!$C$4:$N$4</c:f>
              <c:numCache>
                <c:formatCode>m/d/yyyy</c:formatCode>
                <c:ptCount val="12"/>
                <c:pt idx="0">
                  <c:v>45852</c:v>
                </c:pt>
                <c:pt idx="1">
                  <c:v>45853</c:v>
                </c:pt>
                <c:pt idx="2">
                  <c:v>45854</c:v>
                </c:pt>
                <c:pt idx="3">
                  <c:v>45855</c:v>
                </c:pt>
                <c:pt idx="4">
                  <c:v>45856</c:v>
                </c:pt>
                <c:pt idx="5">
                  <c:v>45857</c:v>
                </c:pt>
                <c:pt idx="6">
                  <c:v>45858</c:v>
                </c:pt>
                <c:pt idx="7">
                  <c:v>45859</c:v>
                </c:pt>
                <c:pt idx="8">
                  <c:v>45860</c:v>
                </c:pt>
                <c:pt idx="9">
                  <c:v>45861</c:v>
                </c:pt>
                <c:pt idx="10">
                  <c:v>45862</c:v>
                </c:pt>
                <c:pt idx="11">
                  <c:v>45863</c:v>
                </c:pt>
              </c:numCache>
            </c:numRef>
          </c:cat>
          <c:val>
            <c:numRef>
              <c:f>'20.07.25'!$C$9:$Z$9</c:f>
              <c:numCache>
                <c:formatCode>General</c:formatCode>
                <c:ptCount val="24"/>
                <c:pt idx="0">
                  <c:v>38</c:v>
                </c:pt>
                <c:pt idx="1">
                  <c:v>36</c:v>
                </c:pt>
                <c:pt idx="2">
                  <c:v>33</c:v>
                </c:pt>
                <c:pt idx="3">
                  <c:v>31</c:v>
                </c:pt>
                <c:pt idx="4">
                  <c:v>29</c:v>
                </c:pt>
                <c:pt idx="5">
                  <c:v>27</c:v>
                </c:pt>
                <c:pt idx="6">
                  <c:v>26</c:v>
                </c:pt>
                <c:pt idx="7">
                  <c:v>26</c:v>
                </c:pt>
                <c:pt idx="8">
                  <c:v>25</c:v>
                </c:pt>
                <c:pt idx="9">
                  <c:v>27</c:v>
                </c:pt>
                <c:pt idx="10">
                  <c:v>40</c:v>
                </c:pt>
                <c:pt idx="11">
                  <c:v>56</c:v>
                </c:pt>
                <c:pt idx="12">
                  <c:v>82</c:v>
                </c:pt>
                <c:pt idx="13">
                  <c:v>97</c:v>
                </c:pt>
                <c:pt idx="14">
                  <c:v>99</c:v>
                </c:pt>
                <c:pt idx="15">
                  <c:v>99</c:v>
                </c:pt>
                <c:pt idx="16">
                  <c:v>98</c:v>
                </c:pt>
                <c:pt idx="17">
                  <c:v>98</c:v>
                </c:pt>
                <c:pt idx="18">
                  <c:v>98</c:v>
                </c:pt>
                <c:pt idx="19">
                  <c:v>98</c:v>
                </c:pt>
                <c:pt idx="20">
                  <c:v>93</c:v>
                </c:pt>
                <c:pt idx="21">
                  <c:v>86</c:v>
                </c:pt>
                <c:pt idx="22">
                  <c:v>84</c:v>
                </c:pt>
                <c:pt idx="23">
                  <c:v>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0BA-47A3-8DE8-87A94384E0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178223"/>
        <c:axId val="60175823"/>
      </c:lineChart>
      <c:catAx>
        <c:axId val="6028382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h:m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285743"/>
        <c:crosses val="autoZero"/>
        <c:auto val="1"/>
        <c:lblAlgn val="ctr"/>
        <c:lblOffset val="100"/>
        <c:noMultiLvlLbl val="0"/>
      </c:catAx>
      <c:valAx>
        <c:axId val="60285743"/>
        <c:scaling>
          <c:orientation val="minMax"/>
          <c:max val="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CH"/>
                  <a:t>Energie [kWh]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283823"/>
        <c:crosses val="autoZero"/>
        <c:crossBetween val="between"/>
      </c:valAx>
      <c:valAx>
        <c:axId val="60175823"/>
        <c:scaling>
          <c:orientation val="minMax"/>
          <c:max val="10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CH"/>
                  <a:t>Durchschn.</a:t>
                </a:r>
                <a:r>
                  <a:rPr lang="de-CH" baseline="0"/>
                  <a:t> </a:t>
                </a:r>
                <a:r>
                  <a:rPr lang="de-CH"/>
                  <a:t>Ladezustand Batterie [%]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178223"/>
        <c:crosses val="max"/>
        <c:crossBetween val="between"/>
      </c:valAx>
      <c:dateAx>
        <c:axId val="60178223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0175823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CH"/>
              <a:t>Verbrauch - 20.07.2025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'14.07.25'!$B$14</c:f>
              <c:strCache>
                <c:ptCount val="1"/>
                <c:pt idx="0">
                  <c:v>Von Solar [kWh]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'20.07.25'!$C$4:$Z$4</c:f>
              <c:numCache>
                <c:formatCode>h:mm</c:formatCode>
                <c:ptCount val="24"/>
                <c:pt idx="0">
                  <c:v>0</c:v>
                </c:pt>
                <c:pt idx="1">
                  <c:v>4.1666666666666664E-2</c:v>
                </c:pt>
                <c:pt idx="2">
                  <c:v>8.3333333333333329E-2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'20.07.25'!$C$14:$Z$14</c:f>
              <c:numCache>
                <c:formatCode>General</c:formatCode>
                <c:ptCount val="24"/>
                <c:pt idx="5">
                  <c:v>0.04</c:v>
                </c:pt>
                <c:pt idx="6">
                  <c:v>0.28999999999999998</c:v>
                </c:pt>
                <c:pt idx="7">
                  <c:v>0.34</c:v>
                </c:pt>
                <c:pt idx="8">
                  <c:v>1.63</c:v>
                </c:pt>
                <c:pt idx="9">
                  <c:v>1.77</c:v>
                </c:pt>
                <c:pt idx="10">
                  <c:v>1.87</c:v>
                </c:pt>
                <c:pt idx="11">
                  <c:v>2.4900000000000002</c:v>
                </c:pt>
                <c:pt idx="12">
                  <c:v>2.2799999999999998</c:v>
                </c:pt>
                <c:pt idx="13">
                  <c:v>1.57</c:v>
                </c:pt>
                <c:pt idx="14">
                  <c:v>3.11</c:v>
                </c:pt>
                <c:pt idx="15">
                  <c:v>1.4</c:v>
                </c:pt>
                <c:pt idx="16">
                  <c:v>1.38</c:v>
                </c:pt>
                <c:pt idx="17">
                  <c:v>1.43</c:v>
                </c:pt>
                <c:pt idx="18">
                  <c:v>0.52</c:v>
                </c:pt>
                <c:pt idx="19">
                  <c:v>0.46</c:v>
                </c:pt>
                <c:pt idx="20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FDE-4726-BE57-7DCCF6E2FEA7}"/>
            </c:ext>
          </c:extLst>
        </c:ser>
        <c:ser>
          <c:idx val="1"/>
          <c:order val="1"/>
          <c:tx>
            <c:strRef>
              <c:f>'14.07.25'!$B$15</c:f>
              <c:strCache>
                <c:ptCount val="1"/>
                <c:pt idx="0">
                  <c:v>Von Batterie [kWh]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'20.07.25'!$C$4:$Z$4</c:f>
              <c:numCache>
                <c:formatCode>h:mm</c:formatCode>
                <c:ptCount val="24"/>
                <c:pt idx="0">
                  <c:v>0</c:v>
                </c:pt>
                <c:pt idx="1">
                  <c:v>4.1666666666666664E-2</c:v>
                </c:pt>
                <c:pt idx="2">
                  <c:v>8.3333333333333329E-2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'20.07.25'!$C$15:$Z$15</c:f>
              <c:numCache>
                <c:formatCode>General</c:formatCode>
                <c:ptCount val="24"/>
                <c:pt idx="0">
                  <c:v>0.35</c:v>
                </c:pt>
                <c:pt idx="1">
                  <c:v>0.31</c:v>
                </c:pt>
                <c:pt idx="2">
                  <c:v>0.33</c:v>
                </c:pt>
                <c:pt idx="3">
                  <c:v>0.28999999999999998</c:v>
                </c:pt>
                <c:pt idx="4">
                  <c:v>0.28999999999999998</c:v>
                </c:pt>
                <c:pt idx="5">
                  <c:v>0.25</c:v>
                </c:pt>
                <c:pt idx="6">
                  <c:v>0.12</c:v>
                </c:pt>
                <c:pt idx="7">
                  <c:v>0.01</c:v>
                </c:pt>
                <c:pt idx="8">
                  <c:v>0.61</c:v>
                </c:pt>
                <c:pt idx="10">
                  <c:v>0.02</c:v>
                </c:pt>
                <c:pt idx="14">
                  <c:v>0.3</c:v>
                </c:pt>
                <c:pt idx="15">
                  <c:v>0.33</c:v>
                </c:pt>
                <c:pt idx="16">
                  <c:v>0.06</c:v>
                </c:pt>
                <c:pt idx="17">
                  <c:v>0.23</c:v>
                </c:pt>
                <c:pt idx="18">
                  <c:v>0.09</c:v>
                </c:pt>
                <c:pt idx="19">
                  <c:v>0.24</c:v>
                </c:pt>
                <c:pt idx="20">
                  <c:v>1.17</c:v>
                </c:pt>
                <c:pt idx="21">
                  <c:v>0.62</c:v>
                </c:pt>
                <c:pt idx="22">
                  <c:v>0.38</c:v>
                </c:pt>
                <c:pt idx="23">
                  <c:v>0.36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FDE-4726-BE57-7DCCF6E2FE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0283823"/>
        <c:axId val="60285743"/>
      </c:barChart>
      <c:lineChart>
        <c:grouping val="standard"/>
        <c:varyColors val="0"/>
        <c:ser>
          <c:idx val="2"/>
          <c:order val="2"/>
          <c:tx>
            <c:v>SoC Batterie [%]</c:v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noFill/>
              </a:ln>
              <a:effectLst/>
            </c:spPr>
          </c:marker>
          <c:cat>
            <c:numRef>
              <c:f>'2 Wochen'!$C$4:$N$4</c:f>
              <c:numCache>
                <c:formatCode>m/d/yyyy</c:formatCode>
                <c:ptCount val="12"/>
                <c:pt idx="0">
                  <c:v>45852</c:v>
                </c:pt>
                <c:pt idx="1">
                  <c:v>45853</c:v>
                </c:pt>
                <c:pt idx="2">
                  <c:v>45854</c:v>
                </c:pt>
                <c:pt idx="3">
                  <c:v>45855</c:v>
                </c:pt>
                <c:pt idx="4">
                  <c:v>45856</c:v>
                </c:pt>
                <c:pt idx="5">
                  <c:v>45857</c:v>
                </c:pt>
                <c:pt idx="6">
                  <c:v>45858</c:v>
                </c:pt>
                <c:pt idx="7">
                  <c:v>45859</c:v>
                </c:pt>
                <c:pt idx="8">
                  <c:v>45860</c:v>
                </c:pt>
                <c:pt idx="9">
                  <c:v>45861</c:v>
                </c:pt>
                <c:pt idx="10">
                  <c:v>45862</c:v>
                </c:pt>
                <c:pt idx="11">
                  <c:v>45863</c:v>
                </c:pt>
              </c:numCache>
            </c:numRef>
          </c:cat>
          <c:val>
            <c:numRef>
              <c:f>'20.07.25'!$C$9:$Z$9</c:f>
              <c:numCache>
                <c:formatCode>General</c:formatCode>
                <c:ptCount val="24"/>
                <c:pt idx="0">
                  <c:v>38</c:v>
                </c:pt>
                <c:pt idx="1">
                  <c:v>36</c:v>
                </c:pt>
                <c:pt idx="2">
                  <c:v>33</c:v>
                </c:pt>
                <c:pt idx="3">
                  <c:v>31</c:v>
                </c:pt>
                <c:pt idx="4">
                  <c:v>29</c:v>
                </c:pt>
                <c:pt idx="5">
                  <c:v>27</c:v>
                </c:pt>
                <c:pt idx="6">
                  <c:v>26</c:v>
                </c:pt>
                <c:pt idx="7">
                  <c:v>26</c:v>
                </c:pt>
                <c:pt idx="8">
                  <c:v>25</c:v>
                </c:pt>
                <c:pt idx="9">
                  <c:v>27</c:v>
                </c:pt>
                <c:pt idx="10">
                  <c:v>40</c:v>
                </c:pt>
                <c:pt idx="11">
                  <c:v>56</c:v>
                </c:pt>
                <c:pt idx="12">
                  <c:v>82</c:v>
                </c:pt>
                <c:pt idx="13">
                  <c:v>97</c:v>
                </c:pt>
                <c:pt idx="14">
                  <c:v>99</c:v>
                </c:pt>
                <c:pt idx="15">
                  <c:v>99</c:v>
                </c:pt>
                <c:pt idx="16">
                  <c:v>98</c:v>
                </c:pt>
                <c:pt idx="17">
                  <c:v>98</c:v>
                </c:pt>
                <c:pt idx="18">
                  <c:v>98</c:v>
                </c:pt>
                <c:pt idx="19">
                  <c:v>98</c:v>
                </c:pt>
                <c:pt idx="20">
                  <c:v>93</c:v>
                </c:pt>
                <c:pt idx="21">
                  <c:v>86</c:v>
                </c:pt>
                <c:pt idx="22">
                  <c:v>84</c:v>
                </c:pt>
                <c:pt idx="23">
                  <c:v>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FDE-4726-BE57-7DCCF6E2FE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178223"/>
        <c:axId val="60175823"/>
      </c:lineChart>
      <c:catAx>
        <c:axId val="6028382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h:m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285743"/>
        <c:crosses val="autoZero"/>
        <c:auto val="1"/>
        <c:lblAlgn val="ctr"/>
        <c:lblOffset val="100"/>
        <c:noMultiLvlLbl val="0"/>
      </c:catAx>
      <c:valAx>
        <c:axId val="60285743"/>
        <c:scaling>
          <c:orientation val="minMax"/>
          <c:max val="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CH"/>
                  <a:t>Energie [kWh]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283823"/>
        <c:crosses val="autoZero"/>
        <c:crossBetween val="between"/>
      </c:valAx>
      <c:valAx>
        <c:axId val="60175823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CH"/>
                  <a:t>Durchschn.</a:t>
                </a:r>
                <a:r>
                  <a:rPr lang="de-CH" baseline="0"/>
                  <a:t> </a:t>
                </a:r>
                <a:r>
                  <a:rPr lang="de-CH"/>
                  <a:t>Ladezustand Batterie [%]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178223"/>
        <c:crosses val="max"/>
        <c:crossBetween val="between"/>
      </c:valAx>
      <c:dateAx>
        <c:axId val="60178223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0175823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CH"/>
              <a:t>Solarproduktion - 20.07.2025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'14.07.25'!$B$19</c:f>
              <c:strCache>
                <c:ptCount val="1"/>
                <c:pt idx="0">
                  <c:v>Direkte Nutzung [kWh]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'20.07.25'!$C$4:$Z$4</c:f>
              <c:numCache>
                <c:formatCode>h:mm</c:formatCode>
                <c:ptCount val="24"/>
                <c:pt idx="0">
                  <c:v>0</c:v>
                </c:pt>
                <c:pt idx="1">
                  <c:v>4.1666666666666664E-2</c:v>
                </c:pt>
                <c:pt idx="2">
                  <c:v>8.3333333333333329E-2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'20.07.25'!$C$19:$Z$19</c:f>
              <c:numCache>
                <c:formatCode>General</c:formatCode>
                <c:ptCount val="24"/>
                <c:pt idx="5">
                  <c:v>0.04</c:v>
                </c:pt>
                <c:pt idx="6">
                  <c:v>0.28999999999999998</c:v>
                </c:pt>
                <c:pt idx="7">
                  <c:v>0.34</c:v>
                </c:pt>
                <c:pt idx="8">
                  <c:v>1.63</c:v>
                </c:pt>
                <c:pt idx="9">
                  <c:v>1.77</c:v>
                </c:pt>
                <c:pt idx="10">
                  <c:v>1.87</c:v>
                </c:pt>
                <c:pt idx="11">
                  <c:v>2.4900000000000002</c:v>
                </c:pt>
                <c:pt idx="12">
                  <c:v>2.2799999999999998</c:v>
                </c:pt>
                <c:pt idx="13">
                  <c:v>1.57</c:v>
                </c:pt>
                <c:pt idx="14">
                  <c:v>3.11</c:v>
                </c:pt>
                <c:pt idx="15">
                  <c:v>1.4</c:v>
                </c:pt>
                <c:pt idx="16">
                  <c:v>1.38</c:v>
                </c:pt>
                <c:pt idx="17">
                  <c:v>1.43</c:v>
                </c:pt>
                <c:pt idx="18">
                  <c:v>0.52</c:v>
                </c:pt>
                <c:pt idx="19">
                  <c:v>0.46</c:v>
                </c:pt>
                <c:pt idx="20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C93-4069-B99B-EC33A7601996}"/>
            </c:ext>
          </c:extLst>
        </c:ser>
        <c:ser>
          <c:idx val="1"/>
          <c:order val="1"/>
          <c:tx>
            <c:strRef>
              <c:f>'14.07.25'!$B$20</c:f>
              <c:strCache>
                <c:ptCount val="1"/>
                <c:pt idx="0">
                  <c:v>Zur Batterie [kWh]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'20.07.25'!$C$4:$Z$4</c:f>
              <c:numCache>
                <c:formatCode>h:mm</c:formatCode>
                <c:ptCount val="24"/>
                <c:pt idx="0">
                  <c:v>0</c:v>
                </c:pt>
                <c:pt idx="1">
                  <c:v>4.1666666666666664E-2</c:v>
                </c:pt>
                <c:pt idx="2">
                  <c:v>8.3333333333333329E-2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'20.07.25'!$C$20:$Z$20</c:f>
              <c:numCache>
                <c:formatCode>General</c:formatCode>
                <c:ptCount val="24"/>
                <c:pt idx="6">
                  <c:v>0.04</c:v>
                </c:pt>
                <c:pt idx="7">
                  <c:v>0.54</c:v>
                </c:pt>
                <c:pt idx="8">
                  <c:v>0.36</c:v>
                </c:pt>
                <c:pt idx="9">
                  <c:v>1.63</c:v>
                </c:pt>
                <c:pt idx="10">
                  <c:v>3.51</c:v>
                </c:pt>
                <c:pt idx="11">
                  <c:v>4.83</c:v>
                </c:pt>
                <c:pt idx="12">
                  <c:v>4.8</c:v>
                </c:pt>
                <c:pt idx="13">
                  <c:v>1.37</c:v>
                </c:pt>
                <c:pt idx="14">
                  <c:v>0.66</c:v>
                </c:pt>
                <c:pt idx="15">
                  <c:v>0.71</c:v>
                </c:pt>
                <c:pt idx="16">
                  <c:v>0.44</c:v>
                </c:pt>
                <c:pt idx="17">
                  <c:v>0.52</c:v>
                </c:pt>
                <c:pt idx="18">
                  <c:v>0.35</c:v>
                </c:pt>
                <c:pt idx="19">
                  <c:v>0.11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C93-4069-B99B-EC33A76019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0283823"/>
        <c:axId val="60285743"/>
      </c:barChart>
      <c:lineChart>
        <c:grouping val="standard"/>
        <c:varyColors val="0"/>
        <c:ser>
          <c:idx val="2"/>
          <c:order val="2"/>
          <c:tx>
            <c:v>SoC Batterie [%]</c:v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noFill/>
              </a:ln>
              <a:effectLst/>
            </c:spPr>
          </c:marker>
          <c:cat>
            <c:numRef>
              <c:f>'2 Wochen'!$C$4:$N$4</c:f>
              <c:numCache>
                <c:formatCode>m/d/yyyy</c:formatCode>
                <c:ptCount val="12"/>
                <c:pt idx="0">
                  <c:v>45852</c:v>
                </c:pt>
                <c:pt idx="1">
                  <c:v>45853</c:v>
                </c:pt>
                <c:pt idx="2">
                  <c:v>45854</c:v>
                </c:pt>
                <c:pt idx="3">
                  <c:v>45855</c:v>
                </c:pt>
                <c:pt idx="4">
                  <c:v>45856</c:v>
                </c:pt>
                <c:pt idx="5">
                  <c:v>45857</c:v>
                </c:pt>
                <c:pt idx="6">
                  <c:v>45858</c:v>
                </c:pt>
                <c:pt idx="7">
                  <c:v>45859</c:v>
                </c:pt>
                <c:pt idx="8">
                  <c:v>45860</c:v>
                </c:pt>
                <c:pt idx="9">
                  <c:v>45861</c:v>
                </c:pt>
                <c:pt idx="10">
                  <c:v>45862</c:v>
                </c:pt>
                <c:pt idx="11">
                  <c:v>45863</c:v>
                </c:pt>
              </c:numCache>
            </c:numRef>
          </c:cat>
          <c:val>
            <c:numRef>
              <c:f>'20.07.25'!$C$9:$Z$9</c:f>
              <c:numCache>
                <c:formatCode>General</c:formatCode>
                <c:ptCount val="24"/>
                <c:pt idx="0">
                  <c:v>38</c:v>
                </c:pt>
                <c:pt idx="1">
                  <c:v>36</c:v>
                </c:pt>
                <c:pt idx="2">
                  <c:v>33</c:v>
                </c:pt>
                <c:pt idx="3">
                  <c:v>31</c:v>
                </c:pt>
                <c:pt idx="4">
                  <c:v>29</c:v>
                </c:pt>
                <c:pt idx="5">
                  <c:v>27</c:v>
                </c:pt>
                <c:pt idx="6">
                  <c:v>26</c:v>
                </c:pt>
                <c:pt idx="7">
                  <c:v>26</c:v>
                </c:pt>
                <c:pt idx="8">
                  <c:v>25</c:v>
                </c:pt>
                <c:pt idx="9">
                  <c:v>27</c:v>
                </c:pt>
                <c:pt idx="10">
                  <c:v>40</c:v>
                </c:pt>
                <c:pt idx="11">
                  <c:v>56</c:v>
                </c:pt>
                <c:pt idx="12">
                  <c:v>82</c:v>
                </c:pt>
                <c:pt idx="13">
                  <c:v>97</c:v>
                </c:pt>
                <c:pt idx="14">
                  <c:v>99</c:v>
                </c:pt>
                <c:pt idx="15">
                  <c:v>99</c:v>
                </c:pt>
                <c:pt idx="16">
                  <c:v>98</c:v>
                </c:pt>
                <c:pt idx="17">
                  <c:v>98</c:v>
                </c:pt>
                <c:pt idx="18">
                  <c:v>98</c:v>
                </c:pt>
                <c:pt idx="19">
                  <c:v>98</c:v>
                </c:pt>
                <c:pt idx="20">
                  <c:v>93</c:v>
                </c:pt>
                <c:pt idx="21">
                  <c:v>86</c:v>
                </c:pt>
                <c:pt idx="22">
                  <c:v>84</c:v>
                </c:pt>
                <c:pt idx="23">
                  <c:v>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C93-4069-B99B-EC33A76019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178223"/>
        <c:axId val="60175823"/>
      </c:lineChart>
      <c:catAx>
        <c:axId val="6028382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h:m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285743"/>
        <c:crosses val="autoZero"/>
        <c:auto val="1"/>
        <c:lblAlgn val="ctr"/>
        <c:lblOffset val="100"/>
        <c:noMultiLvlLbl val="0"/>
      </c:catAx>
      <c:valAx>
        <c:axId val="60285743"/>
        <c:scaling>
          <c:orientation val="minMax"/>
          <c:max val="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CH"/>
                  <a:t>Energie [kWh]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283823"/>
        <c:crosses val="autoZero"/>
        <c:crossBetween val="between"/>
      </c:valAx>
      <c:valAx>
        <c:axId val="60175823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CH"/>
                  <a:t>Durchschn.</a:t>
                </a:r>
                <a:r>
                  <a:rPr lang="de-CH" baseline="0"/>
                  <a:t> </a:t>
                </a:r>
                <a:r>
                  <a:rPr lang="de-CH"/>
                  <a:t>Ladezustand Batterie [%]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178223"/>
        <c:crosses val="max"/>
        <c:crossBetween val="between"/>
      </c:valAx>
      <c:dateAx>
        <c:axId val="60178223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0175823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CH"/>
              <a:t>Systemübersicht - 21.07.2025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'14.07.25'!$B$7</c:f>
              <c:strCache>
                <c:ptCount val="1"/>
                <c:pt idx="0">
                  <c:v>Solar Produktion [kWh]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'21.07.25'!$C$4:$Z$4</c:f>
              <c:numCache>
                <c:formatCode>h:mm</c:formatCode>
                <c:ptCount val="24"/>
                <c:pt idx="0">
                  <c:v>0</c:v>
                </c:pt>
                <c:pt idx="1">
                  <c:v>4.1666666666666664E-2</c:v>
                </c:pt>
                <c:pt idx="2">
                  <c:v>8.3333333333333329E-2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'21.07.25'!$C$7:$Z$7</c:f>
              <c:numCache>
                <c:formatCode>General</c:formatCode>
                <c:ptCount val="24"/>
                <c:pt idx="6">
                  <c:v>0.03</c:v>
                </c:pt>
                <c:pt idx="7">
                  <c:v>0.06</c:v>
                </c:pt>
                <c:pt idx="8">
                  <c:v>0.12</c:v>
                </c:pt>
                <c:pt idx="9">
                  <c:v>0.62</c:v>
                </c:pt>
                <c:pt idx="10">
                  <c:v>1.49</c:v>
                </c:pt>
                <c:pt idx="11">
                  <c:v>2.31</c:v>
                </c:pt>
                <c:pt idx="12">
                  <c:v>4.6100000000000003</c:v>
                </c:pt>
                <c:pt idx="13">
                  <c:v>7.83</c:v>
                </c:pt>
                <c:pt idx="14">
                  <c:v>1.94</c:v>
                </c:pt>
                <c:pt idx="15">
                  <c:v>0.82</c:v>
                </c:pt>
                <c:pt idx="16">
                  <c:v>0.69</c:v>
                </c:pt>
                <c:pt idx="17">
                  <c:v>7.4</c:v>
                </c:pt>
                <c:pt idx="18">
                  <c:v>2.61</c:v>
                </c:pt>
                <c:pt idx="19">
                  <c:v>1.61</c:v>
                </c:pt>
                <c:pt idx="20">
                  <c:v>0.33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2E-4CEF-923B-D5B60E813A59}"/>
            </c:ext>
          </c:extLst>
        </c:ser>
        <c:ser>
          <c:idx val="1"/>
          <c:order val="1"/>
          <c:tx>
            <c:v>Verbrauch [kWh]</c:v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numRef>
              <c:f>'21.07.25'!$C$4:$Z$4</c:f>
              <c:numCache>
                <c:formatCode>h:mm</c:formatCode>
                <c:ptCount val="24"/>
                <c:pt idx="0">
                  <c:v>0</c:v>
                </c:pt>
                <c:pt idx="1">
                  <c:v>4.1666666666666664E-2</c:v>
                </c:pt>
                <c:pt idx="2">
                  <c:v>8.3333333333333329E-2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'21.07.25'!$C$8:$Z$8</c:f>
              <c:numCache>
                <c:formatCode>General</c:formatCode>
                <c:ptCount val="24"/>
                <c:pt idx="0">
                  <c:v>0.31</c:v>
                </c:pt>
                <c:pt idx="1">
                  <c:v>0.31</c:v>
                </c:pt>
                <c:pt idx="2">
                  <c:v>0.33</c:v>
                </c:pt>
                <c:pt idx="3">
                  <c:v>0.33</c:v>
                </c:pt>
                <c:pt idx="4">
                  <c:v>0.27</c:v>
                </c:pt>
                <c:pt idx="5">
                  <c:v>0.33</c:v>
                </c:pt>
                <c:pt idx="6">
                  <c:v>0.28999999999999998</c:v>
                </c:pt>
                <c:pt idx="7">
                  <c:v>0.38</c:v>
                </c:pt>
                <c:pt idx="8">
                  <c:v>1.67</c:v>
                </c:pt>
                <c:pt idx="9">
                  <c:v>0.76</c:v>
                </c:pt>
                <c:pt idx="10">
                  <c:v>1.49</c:v>
                </c:pt>
                <c:pt idx="11">
                  <c:v>1.68</c:v>
                </c:pt>
                <c:pt idx="12">
                  <c:v>0.63</c:v>
                </c:pt>
                <c:pt idx="13">
                  <c:v>1.97</c:v>
                </c:pt>
                <c:pt idx="14">
                  <c:v>1.69</c:v>
                </c:pt>
                <c:pt idx="15">
                  <c:v>1.24</c:v>
                </c:pt>
                <c:pt idx="16">
                  <c:v>2.97</c:v>
                </c:pt>
                <c:pt idx="17">
                  <c:v>3.24</c:v>
                </c:pt>
                <c:pt idx="18">
                  <c:v>1.91</c:v>
                </c:pt>
                <c:pt idx="19">
                  <c:v>1.75</c:v>
                </c:pt>
                <c:pt idx="20">
                  <c:v>1.94</c:v>
                </c:pt>
                <c:pt idx="21">
                  <c:v>2.42</c:v>
                </c:pt>
                <c:pt idx="22">
                  <c:v>1.42</c:v>
                </c:pt>
                <c:pt idx="23">
                  <c:v>0.35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D2E-4CEF-923B-D5B60E813A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0283823"/>
        <c:axId val="60285743"/>
      </c:barChart>
      <c:lineChart>
        <c:grouping val="standard"/>
        <c:varyColors val="0"/>
        <c:ser>
          <c:idx val="2"/>
          <c:order val="2"/>
          <c:tx>
            <c:v>SoC Batterie [%]</c:v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noFill/>
              </a:ln>
              <a:effectLst/>
            </c:spPr>
          </c:marker>
          <c:cat>
            <c:numRef>
              <c:f>'2 Wochen'!$C$4:$N$4</c:f>
              <c:numCache>
                <c:formatCode>m/d/yyyy</c:formatCode>
                <c:ptCount val="12"/>
                <c:pt idx="0">
                  <c:v>45852</c:v>
                </c:pt>
                <c:pt idx="1">
                  <c:v>45853</c:v>
                </c:pt>
                <c:pt idx="2">
                  <c:v>45854</c:v>
                </c:pt>
                <c:pt idx="3">
                  <c:v>45855</c:v>
                </c:pt>
                <c:pt idx="4">
                  <c:v>45856</c:v>
                </c:pt>
                <c:pt idx="5">
                  <c:v>45857</c:v>
                </c:pt>
                <c:pt idx="6">
                  <c:v>45858</c:v>
                </c:pt>
                <c:pt idx="7">
                  <c:v>45859</c:v>
                </c:pt>
                <c:pt idx="8">
                  <c:v>45860</c:v>
                </c:pt>
                <c:pt idx="9">
                  <c:v>45861</c:v>
                </c:pt>
                <c:pt idx="10">
                  <c:v>45862</c:v>
                </c:pt>
                <c:pt idx="11">
                  <c:v>45863</c:v>
                </c:pt>
              </c:numCache>
            </c:numRef>
          </c:cat>
          <c:val>
            <c:numRef>
              <c:f>'21.07.25'!$C$9:$Z$9</c:f>
              <c:numCache>
                <c:formatCode>General</c:formatCode>
                <c:ptCount val="24"/>
                <c:pt idx="0">
                  <c:v>79</c:v>
                </c:pt>
                <c:pt idx="1">
                  <c:v>77</c:v>
                </c:pt>
                <c:pt idx="2">
                  <c:v>75</c:v>
                </c:pt>
                <c:pt idx="3">
                  <c:v>73</c:v>
                </c:pt>
                <c:pt idx="4">
                  <c:v>71</c:v>
                </c:pt>
                <c:pt idx="5">
                  <c:v>69</c:v>
                </c:pt>
                <c:pt idx="6">
                  <c:v>67</c:v>
                </c:pt>
                <c:pt idx="7">
                  <c:v>65</c:v>
                </c:pt>
                <c:pt idx="8">
                  <c:v>58</c:v>
                </c:pt>
                <c:pt idx="9">
                  <c:v>53</c:v>
                </c:pt>
                <c:pt idx="10">
                  <c:v>51</c:v>
                </c:pt>
                <c:pt idx="11">
                  <c:v>53</c:v>
                </c:pt>
                <c:pt idx="12">
                  <c:v>60</c:v>
                </c:pt>
                <c:pt idx="13">
                  <c:v>92</c:v>
                </c:pt>
                <c:pt idx="14">
                  <c:v>99</c:v>
                </c:pt>
                <c:pt idx="15">
                  <c:v>98</c:v>
                </c:pt>
                <c:pt idx="16">
                  <c:v>88</c:v>
                </c:pt>
                <c:pt idx="17">
                  <c:v>88</c:v>
                </c:pt>
                <c:pt idx="18">
                  <c:v>96</c:v>
                </c:pt>
                <c:pt idx="19">
                  <c:v>97</c:v>
                </c:pt>
                <c:pt idx="20">
                  <c:v>89</c:v>
                </c:pt>
                <c:pt idx="21">
                  <c:v>77</c:v>
                </c:pt>
                <c:pt idx="22">
                  <c:v>66</c:v>
                </c:pt>
                <c:pt idx="23">
                  <c:v>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D2E-4CEF-923B-D5B60E813A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178223"/>
        <c:axId val="60175823"/>
      </c:lineChart>
      <c:catAx>
        <c:axId val="6028382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h:m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285743"/>
        <c:crosses val="autoZero"/>
        <c:auto val="1"/>
        <c:lblAlgn val="ctr"/>
        <c:lblOffset val="100"/>
        <c:noMultiLvlLbl val="0"/>
      </c:catAx>
      <c:valAx>
        <c:axId val="60285743"/>
        <c:scaling>
          <c:orientation val="minMax"/>
          <c:max val="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CH"/>
                  <a:t>Energie [kWh]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283823"/>
        <c:crosses val="autoZero"/>
        <c:crossBetween val="between"/>
      </c:valAx>
      <c:valAx>
        <c:axId val="60175823"/>
        <c:scaling>
          <c:orientation val="minMax"/>
          <c:max val="10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CH"/>
                  <a:t>Durchschn.</a:t>
                </a:r>
                <a:r>
                  <a:rPr lang="de-CH" baseline="0"/>
                  <a:t> </a:t>
                </a:r>
                <a:r>
                  <a:rPr lang="de-CH"/>
                  <a:t>Ladezustand Batterie [%]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178223"/>
        <c:crosses val="max"/>
        <c:crossBetween val="between"/>
      </c:valAx>
      <c:dateAx>
        <c:axId val="60178223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0175823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CH"/>
              <a:t>Verbrauch - 21.07.2025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'14.07.25'!$B$14</c:f>
              <c:strCache>
                <c:ptCount val="1"/>
                <c:pt idx="0">
                  <c:v>Von Solar [kWh]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'21.07.25'!$C$4:$Z$4</c:f>
              <c:numCache>
                <c:formatCode>h:mm</c:formatCode>
                <c:ptCount val="24"/>
                <c:pt idx="0">
                  <c:v>0</c:v>
                </c:pt>
                <c:pt idx="1">
                  <c:v>4.1666666666666664E-2</c:v>
                </c:pt>
                <c:pt idx="2">
                  <c:v>8.3333333333333329E-2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'21.07.25'!$C$14:$Z$14</c:f>
              <c:numCache>
                <c:formatCode>General</c:formatCode>
                <c:ptCount val="24"/>
                <c:pt idx="6">
                  <c:v>0.03</c:v>
                </c:pt>
                <c:pt idx="7">
                  <c:v>0.05</c:v>
                </c:pt>
                <c:pt idx="8">
                  <c:v>0.12</c:v>
                </c:pt>
                <c:pt idx="9">
                  <c:v>0.54</c:v>
                </c:pt>
                <c:pt idx="10">
                  <c:v>1.02</c:v>
                </c:pt>
                <c:pt idx="11">
                  <c:v>1.67</c:v>
                </c:pt>
                <c:pt idx="12">
                  <c:v>0.63</c:v>
                </c:pt>
                <c:pt idx="13">
                  <c:v>1.97</c:v>
                </c:pt>
                <c:pt idx="14">
                  <c:v>1.22</c:v>
                </c:pt>
                <c:pt idx="15">
                  <c:v>0.56999999999999995</c:v>
                </c:pt>
                <c:pt idx="16">
                  <c:v>0.65</c:v>
                </c:pt>
                <c:pt idx="17">
                  <c:v>3.24</c:v>
                </c:pt>
                <c:pt idx="18">
                  <c:v>1.86</c:v>
                </c:pt>
                <c:pt idx="19">
                  <c:v>1.27</c:v>
                </c:pt>
                <c:pt idx="20">
                  <c:v>0.33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E9-44A2-93F4-0655EB8D49C1}"/>
            </c:ext>
          </c:extLst>
        </c:ser>
        <c:ser>
          <c:idx val="1"/>
          <c:order val="1"/>
          <c:tx>
            <c:strRef>
              <c:f>'14.07.25'!$B$15</c:f>
              <c:strCache>
                <c:ptCount val="1"/>
                <c:pt idx="0">
                  <c:v>Von Batterie [kWh]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'21.07.25'!$C$4:$Z$4</c:f>
              <c:numCache>
                <c:formatCode>h:mm</c:formatCode>
                <c:ptCount val="24"/>
                <c:pt idx="0">
                  <c:v>0</c:v>
                </c:pt>
                <c:pt idx="1">
                  <c:v>4.1666666666666664E-2</c:v>
                </c:pt>
                <c:pt idx="2">
                  <c:v>8.3333333333333329E-2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'21.07.25'!$C$15:$Z$15</c:f>
              <c:numCache>
                <c:formatCode>General</c:formatCode>
                <c:ptCount val="24"/>
                <c:pt idx="0">
                  <c:v>0.31</c:v>
                </c:pt>
                <c:pt idx="1">
                  <c:v>0.31</c:v>
                </c:pt>
                <c:pt idx="2">
                  <c:v>0.33</c:v>
                </c:pt>
                <c:pt idx="3">
                  <c:v>0.33</c:v>
                </c:pt>
                <c:pt idx="4">
                  <c:v>0.27</c:v>
                </c:pt>
                <c:pt idx="5">
                  <c:v>0.33</c:v>
                </c:pt>
                <c:pt idx="6">
                  <c:v>0.26</c:v>
                </c:pt>
                <c:pt idx="7">
                  <c:v>0.33</c:v>
                </c:pt>
                <c:pt idx="8">
                  <c:v>1.55</c:v>
                </c:pt>
                <c:pt idx="9">
                  <c:v>0.22</c:v>
                </c:pt>
                <c:pt idx="10">
                  <c:v>0.48</c:v>
                </c:pt>
                <c:pt idx="11">
                  <c:v>0.01</c:v>
                </c:pt>
                <c:pt idx="14">
                  <c:v>0.47</c:v>
                </c:pt>
                <c:pt idx="15">
                  <c:v>0.67</c:v>
                </c:pt>
                <c:pt idx="16">
                  <c:v>2.31</c:v>
                </c:pt>
                <c:pt idx="18">
                  <c:v>0.05</c:v>
                </c:pt>
                <c:pt idx="19">
                  <c:v>0.49</c:v>
                </c:pt>
                <c:pt idx="20">
                  <c:v>1.61</c:v>
                </c:pt>
                <c:pt idx="21">
                  <c:v>2.42</c:v>
                </c:pt>
                <c:pt idx="22">
                  <c:v>1.42</c:v>
                </c:pt>
                <c:pt idx="23">
                  <c:v>0.35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CE9-44A2-93F4-0655EB8D49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0283823"/>
        <c:axId val="60285743"/>
      </c:barChart>
      <c:lineChart>
        <c:grouping val="standard"/>
        <c:varyColors val="0"/>
        <c:ser>
          <c:idx val="2"/>
          <c:order val="2"/>
          <c:tx>
            <c:v>SoC Batterie [%]</c:v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noFill/>
              </a:ln>
              <a:effectLst/>
            </c:spPr>
          </c:marker>
          <c:cat>
            <c:numRef>
              <c:f>'2 Wochen'!$C$4:$N$4</c:f>
              <c:numCache>
                <c:formatCode>m/d/yyyy</c:formatCode>
                <c:ptCount val="12"/>
                <c:pt idx="0">
                  <c:v>45852</c:v>
                </c:pt>
                <c:pt idx="1">
                  <c:v>45853</c:v>
                </c:pt>
                <c:pt idx="2">
                  <c:v>45854</c:v>
                </c:pt>
                <c:pt idx="3">
                  <c:v>45855</c:v>
                </c:pt>
                <c:pt idx="4">
                  <c:v>45856</c:v>
                </c:pt>
                <c:pt idx="5">
                  <c:v>45857</c:v>
                </c:pt>
                <c:pt idx="6">
                  <c:v>45858</c:v>
                </c:pt>
                <c:pt idx="7">
                  <c:v>45859</c:v>
                </c:pt>
                <c:pt idx="8">
                  <c:v>45860</c:v>
                </c:pt>
                <c:pt idx="9">
                  <c:v>45861</c:v>
                </c:pt>
                <c:pt idx="10">
                  <c:v>45862</c:v>
                </c:pt>
                <c:pt idx="11">
                  <c:v>45863</c:v>
                </c:pt>
              </c:numCache>
            </c:numRef>
          </c:cat>
          <c:val>
            <c:numRef>
              <c:f>'21.07.25'!$C$9:$Z$9</c:f>
              <c:numCache>
                <c:formatCode>General</c:formatCode>
                <c:ptCount val="24"/>
                <c:pt idx="0">
                  <c:v>79</c:v>
                </c:pt>
                <c:pt idx="1">
                  <c:v>77</c:v>
                </c:pt>
                <c:pt idx="2">
                  <c:v>75</c:v>
                </c:pt>
                <c:pt idx="3">
                  <c:v>73</c:v>
                </c:pt>
                <c:pt idx="4">
                  <c:v>71</c:v>
                </c:pt>
                <c:pt idx="5">
                  <c:v>69</c:v>
                </c:pt>
                <c:pt idx="6">
                  <c:v>67</c:v>
                </c:pt>
                <c:pt idx="7">
                  <c:v>65</c:v>
                </c:pt>
                <c:pt idx="8">
                  <c:v>58</c:v>
                </c:pt>
                <c:pt idx="9">
                  <c:v>53</c:v>
                </c:pt>
                <c:pt idx="10">
                  <c:v>51</c:v>
                </c:pt>
                <c:pt idx="11">
                  <c:v>53</c:v>
                </c:pt>
                <c:pt idx="12">
                  <c:v>60</c:v>
                </c:pt>
                <c:pt idx="13">
                  <c:v>92</c:v>
                </c:pt>
                <c:pt idx="14">
                  <c:v>99</c:v>
                </c:pt>
                <c:pt idx="15">
                  <c:v>98</c:v>
                </c:pt>
                <c:pt idx="16">
                  <c:v>88</c:v>
                </c:pt>
                <c:pt idx="17">
                  <c:v>88</c:v>
                </c:pt>
                <c:pt idx="18">
                  <c:v>96</c:v>
                </c:pt>
                <c:pt idx="19">
                  <c:v>97</c:v>
                </c:pt>
                <c:pt idx="20">
                  <c:v>89</c:v>
                </c:pt>
                <c:pt idx="21">
                  <c:v>77</c:v>
                </c:pt>
                <c:pt idx="22">
                  <c:v>66</c:v>
                </c:pt>
                <c:pt idx="23">
                  <c:v>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CE9-44A2-93F4-0655EB8D49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178223"/>
        <c:axId val="60175823"/>
      </c:lineChart>
      <c:catAx>
        <c:axId val="6028382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h:m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285743"/>
        <c:crosses val="autoZero"/>
        <c:auto val="1"/>
        <c:lblAlgn val="ctr"/>
        <c:lblOffset val="100"/>
        <c:noMultiLvlLbl val="0"/>
      </c:catAx>
      <c:valAx>
        <c:axId val="60285743"/>
        <c:scaling>
          <c:orientation val="minMax"/>
          <c:max val="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CH"/>
                  <a:t>Energie [kWh]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283823"/>
        <c:crosses val="autoZero"/>
        <c:crossBetween val="between"/>
      </c:valAx>
      <c:valAx>
        <c:axId val="60175823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CH"/>
                  <a:t>Durchschn.</a:t>
                </a:r>
                <a:r>
                  <a:rPr lang="de-CH" baseline="0"/>
                  <a:t> </a:t>
                </a:r>
                <a:r>
                  <a:rPr lang="de-CH"/>
                  <a:t>Ladezustand Batterie [%]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178223"/>
        <c:crosses val="max"/>
        <c:crossBetween val="between"/>
      </c:valAx>
      <c:dateAx>
        <c:axId val="60178223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0175823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CH"/>
              <a:t>Systemübersicht - 18.07.2025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'14.07.25'!$B$7</c:f>
              <c:strCache>
                <c:ptCount val="1"/>
                <c:pt idx="0">
                  <c:v>Solar Produktion [kWh]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'18.07.25'!$C$4:$Z$4</c:f>
              <c:numCache>
                <c:formatCode>h:mm</c:formatCode>
                <c:ptCount val="24"/>
                <c:pt idx="0">
                  <c:v>0</c:v>
                </c:pt>
                <c:pt idx="1">
                  <c:v>4.1666666666666664E-2</c:v>
                </c:pt>
                <c:pt idx="2">
                  <c:v>8.3333333333333329E-2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'18.07.25'!$C$7:$Z$7</c:f>
              <c:numCache>
                <c:formatCode>General</c:formatCode>
                <c:ptCount val="24"/>
                <c:pt idx="5">
                  <c:v>0.01</c:v>
                </c:pt>
                <c:pt idx="6">
                  <c:v>0.28000000000000003</c:v>
                </c:pt>
                <c:pt idx="7">
                  <c:v>0.76</c:v>
                </c:pt>
                <c:pt idx="8">
                  <c:v>1.42</c:v>
                </c:pt>
                <c:pt idx="9">
                  <c:v>3.79</c:v>
                </c:pt>
                <c:pt idx="10">
                  <c:v>5.39</c:v>
                </c:pt>
                <c:pt idx="11">
                  <c:v>7.04</c:v>
                </c:pt>
                <c:pt idx="12">
                  <c:v>5.97</c:v>
                </c:pt>
                <c:pt idx="13">
                  <c:v>4.21</c:v>
                </c:pt>
                <c:pt idx="14">
                  <c:v>3.19</c:v>
                </c:pt>
                <c:pt idx="15">
                  <c:v>5.15</c:v>
                </c:pt>
                <c:pt idx="16">
                  <c:v>4.6900000000000004</c:v>
                </c:pt>
                <c:pt idx="17">
                  <c:v>3.96</c:v>
                </c:pt>
                <c:pt idx="18">
                  <c:v>2.98</c:v>
                </c:pt>
                <c:pt idx="19">
                  <c:v>2.79</c:v>
                </c:pt>
                <c:pt idx="20">
                  <c:v>0.71</c:v>
                </c:pt>
                <c:pt idx="21">
                  <c:v>0.02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4E-4C8D-9494-F07DB2D4C766}"/>
            </c:ext>
          </c:extLst>
        </c:ser>
        <c:ser>
          <c:idx val="1"/>
          <c:order val="1"/>
          <c:tx>
            <c:v>Verbrauch [kWh]</c:v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numRef>
              <c:f>'18.07.25'!$C$4:$Z$4</c:f>
              <c:numCache>
                <c:formatCode>h:mm</c:formatCode>
                <c:ptCount val="24"/>
                <c:pt idx="0">
                  <c:v>0</c:v>
                </c:pt>
                <c:pt idx="1">
                  <c:v>4.1666666666666664E-2</c:v>
                </c:pt>
                <c:pt idx="2">
                  <c:v>8.3333333333333329E-2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'18.07.25'!$C$8:$Z$8</c:f>
              <c:numCache>
                <c:formatCode>General</c:formatCode>
                <c:ptCount val="24"/>
                <c:pt idx="0">
                  <c:v>0.33</c:v>
                </c:pt>
                <c:pt idx="1">
                  <c:v>1.04</c:v>
                </c:pt>
                <c:pt idx="2">
                  <c:v>0.28999999999999998</c:v>
                </c:pt>
                <c:pt idx="3">
                  <c:v>0.28999999999999998</c:v>
                </c:pt>
                <c:pt idx="4">
                  <c:v>0.27</c:v>
                </c:pt>
                <c:pt idx="5">
                  <c:v>0.27</c:v>
                </c:pt>
                <c:pt idx="6">
                  <c:v>0.32</c:v>
                </c:pt>
                <c:pt idx="7">
                  <c:v>0.71</c:v>
                </c:pt>
                <c:pt idx="8">
                  <c:v>1.88</c:v>
                </c:pt>
                <c:pt idx="9">
                  <c:v>1.35</c:v>
                </c:pt>
                <c:pt idx="10">
                  <c:v>2.86</c:v>
                </c:pt>
                <c:pt idx="11">
                  <c:v>2.2999999999999998</c:v>
                </c:pt>
                <c:pt idx="12">
                  <c:v>3.39</c:v>
                </c:pt>
                <c:pt idx="13">
                  <c:v>2.2200000000000002</c:v>
                </c:pt>
                <c:pt idx="14">
                  <c:v>2.77</c:v>
                </c:pt>
                <c:pt idx="15">
                  <c:v>4.59</c:v>
                </c:pt>
                <c:pt idx="16">
                  <c:v>4.68</c:v>
                </c:pt>
                <c:pt idx="17">
                  <c:v>2.76</c:v>
                </c:pt>
                <c:pt idx="18">
                  <c:v>2.5299999999999998</c:v>
                </c:pt>
                <c:pt idx="19">
                  <c:v>3.05</c:v>
                </c:pt>
                <c:pt idx="20">
                  <c:v>1.89</c:v>
                </c:pt>
                <c:pt idx="21">
                  <c:v>1.2</c:v>
                </c:pt>
                <c:pt idx="22">
                  <c:v>3.09</c:v>
                </c:pt>
                <c:pt idx="23">
                  <c:v>0.76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04E-4C8D-9494-F07DB2D4C7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0283823"/>
        <c:axId val="60285743"/>
      </c:barChart>
      <c:lineChart>
        <c:grouping val="standard"/>
        <c:varyColors val="0"/>
        <c:ser>
          <c:idx val="2"/>
          <c:order val="2"/>
          <c:tx>
            <c:v>SoC Batterie [%]</c:v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noFill/>
              </a:ln>
              <a:effectLst/>
            </c:spPr>
          </c:marker>
          <c:cat>
            <c:numRef>
              <c:f>'2 Wochen'!$C$4:$N$4</c:f>
              <c:numCache>
                <c:formatCode>m/d/yyyy</c:formatCode>
                <c:ptCount val="12"/>
                <c:pt idx="0">
                  <c:v>45852</c:v>
                </c:pt>
                <c:pt idx="1">
                  <c:v>45853</c:v>
                </c:pt>
                <c:pt idx="2">
                  <c:v>45854</c:v>
                </c:pt>
                <c:pt idx="3">
                  <c:v>45855</c:v>
                </c:pt>
                <c:pt idx="4">
                  <c:v>45856</c:v>
                </c:pt>
                <c:pt idx="5">
                  <c:v>45857</c:v>
                </c:pt>
                <c:pt idx="6">
                  <c:v>45858</c:v>
                </c:pt>
                <c:pt idx="7">
                  <c:v>45859</c:v>
                </c:pt>
                <c:pt idx="8">
                  <c:v>45860</c:v>
                </c:pt>
                <c:pt idx="9">
                  <c:v>45861</c:v>
                </c:pt>
                <c:pt idx="10">
                  <c:v>45862</c:v>
                </c:pt>
                <c:pt idx="11">
                  <c:v>45863</c:v>
                </c:pt>
              </c:numCache>
            </c:numRef>
          </c:cat>
          <c:val>
            <c:numRef>
              <c:f>'18.07.25'!$C$9:$Z$9</c:f>
              <c:numCache>
                <c:formatCode>General</c:formatCode>
                <c:ptCount val="24"/>
                <c:pt idx="0">
                  <c:v>61</c:v>
                </c:pt>
                <c:pt idx="1">
                  <c:v>55</c:v>
                </c:pt>
                <c:pt idx="2">
                  <c:v>52</c:v>
                </c:pt>
                <c:pt idx="3">
                  <c:v>50</c:v>
                </c:pt>
                <c:pt idx="4">
                  <c:v>49</c:v>
                </c:pt>
                <c:pt idx="5">
                  <c:v>47</c:v>
                </c:pt>
                <c:pt idx="6">
                  <c:v>45</c:v>
                </c:pt>
                <c:pt idx="7">
                  <c:v>45</c:v>
                </c:pt>
                <c:pt idx="8">
                  <c:v>42</c:v>
                </c:pt>
                <c:pt idx="9">
                  <c:v>45</c:v>
                </c:pt>
                <c:pt idx="10">
                  <c:v>55</c:v>
                </c:pt>
                <c:pt idx="11">
                  <c:v>71</c:v>
                </c:pt>
                <c:pt idx="12">
                  <c:v>89</c:v>
                </c:pt>
                <c:pt idx="13">
                  <c:v>95</c:v>
                </c:pt>
                <c:pt idx="14">
                  <c:v>98</c:v>
                </c:pt>
                <c:pt idx="15">
                  <c:v>98</c:v>
                </c:pt>
                <c:pt idx="16">
                  <c:v>97</c:v>
                </c:pt>
                <c:pt idx="17">
                  <c:v>94</c:v>
                </c:pt>
                <c:pt idx="18">
                  <c:v>98</c:v>
                </c:pt>
                <c:pt idx="19">
                  <c:v>95</c:v>
                </c:pt>
                <c:pt idx="20">
                  <c:v>89</c:v>
                </c:pt>
                <c:pt idx="21">
                  <c:v>80</c:v>
                </c:pt>
                <c:pt idx="22">
                  <c:v>70</c:v>
                </c:pt>
                <c:pt idx="23">
                  <c:v>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04E-4C8D-9494-F07DB2D4C7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178223"/>
        <c:axId val="60175823"/>
      </c:lineChart>
      <c:catAx>
        <c:axId val="6028382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h:m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285743"/>
        <c:crosses val="autoZero"/>
        <c:auto val="1"/>
        <c:lblAlgn val="ctr"/>
        <c:lblOffset val="100"/>
        <c:noMultiLvlLbl val="0"/>
      </c:catAx>
      <c:valAx>
        <c:axId val="60285743"/>
        <c:scaling>
          <c:orientation val="minMax"/>
          <c:max val="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CH"/>
                  <a:t>Energie [kWh]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283823"/>
        <c:crosses val="autoZero"/>
        <c:crossBetween val="between"/>
      </c:valAx>
      <c:valAx>
        <c:axId val="60175823"/>
        <c:scaling>
          <c:orientation val="minMax"/>
          <c:max val="10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CH"/>
                  <a:t>Durchschn.</a:t>
                </a:r>
                <a:r>
                  <a:rPr lang="de-CH" baseline="0"/>
                  <a:t> </a:t>
                </a:r>
                <a:r>
                  <a:rPr lang="de-CH"/>
                  <a:t>Ladezustand Batterie [%]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178223"/>
        <c:crosses val="max"/>
        <c:crossBetween val="between"/>
      </c:valAx>
      <c:dateAx>
        <c:axId val="60178223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0175823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CH"/>
              <a:t>Solarproduktion - 21.07.2025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'14.07.25'!$B$19</c:f>
              <c:strCache>
                <c:ptCount val="1"/>
                <c:pt idx="0">
                  <c:v>Direkte Nutzung [kWh]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'21.07.25'!$C$4:$Z$4</c:f>
              <c:numCache>
                <c:formatCode>h:mm</c:formatCode>
                <c:ptCount val="24"/>
                <c:pt idx="0">
                  <c:v>0</c:v>
                </c:pt>
                <c:pt idx="1">
                  <c:v>4.1666666666666664E-2</c:v>
                </c:pt>
                <c:pt idx="2">
                  <c:v>8.3333333333333329E-2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'21.07.25'!$C$19:$Z$19</c:f>
              <c:numCache>
                <c:formatCode>General</c:formatCode>
                <c:ptCount val="24"/>
                <c:pt idx="6">
                  <c:v>0.03</c:v>
                </c:pt>
                <c:pt idx="7">
                  <c:v>0.05</c:v>
                </c:pt>
                <c:pt idx="8">
                  <c:v>0.12</c:v>
                </c:pt>
                <c:pt idx="9">
                  <c:v>0.54</c:v>
                </c:pt>
                <c:pt idx="10">
                  <c:v>1.02</c:v>
                </c:pt>
                <c:pt idx="11">
                  <c:v>1.67</c:v>
                </c:pt>
                <c:pt idx="12">
                  <c:v>0.63</c:v>
                </c:pt>
                <c:pt idx="13">
                  <c:v>1.97</c:v>
                </c:pt>
                <c:pt idx="14">
                  <c:v>1.22</c:v>
                </c:pt>
                <c:pt idx="15">
                  <c:v>0.56999999999999995</c:v>
                </c:pt>
                <c:pt idx="16">
                  <c:v>0.65</c:v>
                </c:pt>
                <c:pt idx="17">
                  <c:v>3.24</c:v>
                </c:pt>
                <c:pt idx="18">
                  <c:v>1.86</c:v>
                </c:pt>
                <c:pt idx="19">
                  <c:v>1.27</c:v>
                </c:pt>
                <c:pt idx="20">
                  <c:v>0.33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DA-4FA1-8606-732DB7DB82FC}"/>
            </c:ext>
          </c:extLst>
        </c:ser>
        <c:ser>
          <c:idx val="1"/>
          <c:order val="1"/>
          <c:tx>
            <c:strRef>
              <c:f>'14.07.25'!$B$20</c:f>
              <c:strCache>
                <c:ptCount val="1"/>
                <c:pt idx="0">
                  <c:v>Zur Batterie [kWh]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'21.07.25'!$C$4:$Z$4</c:f>
              <c:numCache>
                <c:formatCode>h:mm</c:formatCode>
                <c:ptCount val="24"/>
                <c:pt idx="0">
                  <c:v>0</c:v>
                </c:pt>
                <c:pt idx="1">
                  <c:v>4.1666666666666664E-2</c:v>
                </c:pt>
                <c:pt idx="2">
                  <c:v>8.3333333333333329E-2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'21.07.25'!$C$20:$Z$20</c:f>
              <c:numCache>
                <c:formatCode>General</c:formatCode>
                <c:ptCount val="24"/>
                <c:pt idx="7">
                  <c:v>0.01</c:v>
                </c:pt>
                <c:pt idx="9">
                  <c:v>0.08</c:v>
                </c:pt>
                <c:pt idx="10">
                  <c:v>0.47</c:v>
                </c:pt>
                <c:pt idx="11">
                  <c:v>0.65</c:v>
                </c:pt>
                <c:pt idx="12">
                  <c:v>3.97</c:v>
                </c:pt>
                <c:pt idx="13">
                  <c:v>5.86</c:v>
                </c:pt>
                <c:pt idx="14">
                  <c:v>0.72</c:v>
                </c:pt>
                <c:pt idx="15">
                  <c:v>0.26</c:v>
                </c:pt>
                <c:pt idx="16">
                  <c:v>0.04</c:v>
                </c:pt>
                <c:pt idx="17">
                  <c:v>4.16</c:v>
                </c:pt>
                <c:pt idx="18">
                  <c:v>0.75</c:v>
                </c:pt>
                <c:pt idx="19">
                  <c:v>0.34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3DA-4FA1-8606-732DB7DB82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0283823"/>
        <c:axId val="60285743"/>
      </c:barChart>
      <c:lineChart>
        <c:grouping val="standard"/>
        <c:varyColors val="0"/>
        <c:ser>
          <c:idx val="2"/>
          <c:order val="2"/>
          <c:tx>
            <c:v>SoC Batterie [%]</c:v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noFill/>
              </a:ln>
              <a:effectLst/>
            </c:spPr>
          </c:marker>
          <c:cat>
            <c:numRef>
              <c:f>'2 Wochen'!$C$4:$N$4</c:f>
              <c:numCache>
                <c:formatCode>m/d/yyyy</c:formatCode>
                <c:ptCount val="12"/>
                <c:pt idx="0">
                  <c:v>45852</c:v>
                </c:pt>
                <c:pt idx="1">
                  <c:v>45853</c:v>
                </c:pt>
                <c:pt idx="2">
                  <c:v>45854</c:v>
                </c:pt>
                <c:pt idx="3">
                  <c:v>45855</c:v>
                </c:pt>
                <c:pt idx="4">
                  <c:v>45856</c:v>
                </c:pt>
                <c:pt idx="5">
                  <c:v>45857</c:v>
                </c:pt>
                <c:pt idx="6">
                  <c:v>45858</c:v>
                </c:pt>
                <c:pt idx="7">
                  <c:v>45859</c:v>
                </c:pt>
                <c:pt idx="8">
                  <c:v>45860</c:v>
                </c:pt>
                <c:pt idx="9">
                  <c:v>45861</c:v>
                </c:pt>
                <c:pt idx="10">
                  <c:v>45862</c:v>
                </c:pt>
                <c:pt idx="11">
                  <c:v>45863</c:v>
                </c:pt>
              </c:numCache>
            </c:numRef>
          </c:cat>
          <c:val>
            <c:numRef>
              <c:f>'21.07.25'!$C$9:$Z$9</c:f>
              <c:numCache>
                <c:formatCode>General</c:formatCode>
                <c:ptCount val="24"/>
                <c:pt idx="0">
                  <c:v>79</c:v>
                </c:pt>
                <c:pt idx="1">
                  <c:v>77</c:v>
                </c:pt>
                <c:pt idx="2">
                  <c:v>75</c:v>
                </c:pt>
                <c:pt idx="3">
                  <c:v>73</c:v>
                </c:pt>
                <c:pt idx="4">
                  <c:v>71</c:v>
                </c:pt>
                <c:pt idx="5">
                  <c:v>69</c:v>
                </c:pt>
                <c:pt idx="6">
                  <c:v>67</c:v>
                </c:pt>
                <c:pt idx="7">
                  <c:v>65</c:v>
                </c:pt>
                <c:pt idx="8">
                  <c:v>58</c:v>
                </c:pt>
                <c:pt idx="9">
                  <c:v>53</c:v>
                </c:pt>
                <c:pt idx="10">
                  <c:v>51</c:v>
                </c:pt>
                <c:pt idx="11">
                  <c:v>53</c:v>
                </c:pt>
                <c:pt idx="12">
                  <c:v>60</c:v>
                </c:pt>
                <c:pt idx="13">
                  <c:v>92</c:v>
                </c:pt>
                <c:pt idx="14">
                  <c:v>99</c:v>
                </c:pt>
                <c:pt idx="15">
                  <c:v>98</c:v>
                </c:pt>
                <c:pt idx="16">
                  <c:v>88</c:v>
                </c:pt>
                <c:pt idx="17">
                  <c:v>88</c:v>
                </c:pt>
                <c:pt idx="18">
                  <c:v>96</c:v>
                </c:pt>
                <c:pt idx="19">
                  <c:v>97</c:v>
                </c:pt>
                <c:pt idx="20">
                  <c:v>89</c:v>
                </c:pt>
                <c:pt idx="21">
                  <c:v>77</c:v>
                </c:pt>
                <c:pt idx="22">
                  <c:v>66</c:v>
                </c:pt>
                <c:pt idx="23">
                  <c:v>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3DA-4FA1-8606-732DB7DB82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178223"/>
        <c:axId val="60175823"/>
      </c:lineChart>
      <c:catAx>
        <c:axId val="6028382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h:m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285743"/>
        <c:crosses val="autoZero"/>
        <c:auto val="1"/>
        <c:lblAlgn val="ctr"/>
        <c:lblOffset val="100"/>
        <c:noMultiLvlLbl val="0"/>
      </c:catAx>
      <c:valAx>
        <c:axId val="60285743"/>
        <c:scaling>
          <c:orientation val="minMax"/>
          <c:max val="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CH"/>
                  <a:t>Energie [kWh]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283823"/>
        <c:crosses val="autoZero"/>
        <c:crossBetween val="between"/>
      </c:valAx>
      <c:valAx>
        <c:axId val="60175823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CH"/>
                  <a:t>Durchschn.</a:t>
                </a:r>
                <a:r>
                  <a:rPr lang="de-CH" baseline="0"/>
                  <a:t> </a:t>
                </a:r>
                <a:r>
                  <a:rPr lang="de-CH"/>
                  <a:t>Ladezustand Batterie [%]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178223"/>
        <c:crosses val="max"/>
        <c:crossBetween val="between"/>
      </c:valAx>
      <c:dateAx>
        <c:axId val="60178223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0175823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CH"/>
              <a:t>Systemübersicht - 22.07.2025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'14.07.25'!$B$7</c:f>
              <c:strCache>
                <c:ptCount val="1"/>
                <c:pt idx="0">
                  <c:v>Solar Produktion [kWh]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'22.07.25'!$C$4:$Z$4</c:f>
              <c:numCache>
                <c:formatCode>h:mm</c:formatCode>
                <c:ptCount val="24"/>
                <c:pt idx="0">
                  <c:v>0</c:v>
                </c:pt>
                <c:pt idx="1">
                  <c:v>4.1666666666666664E-2</c:v>
                </c:pt>
                <c:pt idx="2">
                  <c:v>8.3333333333333329E-2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'22.07.25'!$C$7:$Z$7</c:f>
              <c:numCache>
                <c:formatCode>General</c:formatCode>
                <c:ptCount val="24"/>
                <c:pt idx="5">
                  <c:v>0.01</c:v>
                </c:pt>
                <c:pt idx="6">
                  <c:v>0.12</c:v>
                </c:pt>
                <c:pt idx="7">
                  <c:v>0.7</c:v>
                </c:pt>
                <c:pt idx="8">
                  <c:v>2.09</c:v>
                </c:pt>
                <c:pt idx="9">
                  <c:v>3.24</c:v>
                </c:pt>
                <c:pt idx="10">
                  <c:v>5.15</c:v>
                </c:pt>
                <c:pt idx="11">
                  <c:v>5.34</c:v>
                </c:pt>
                <c:pt idx="12">
                  <c:v>4.01</c:v>
                </c:pt>
                <c:pt idx="13">
                  <c:v>2.1800000000000002</c:v>
                </c:pt>
                <c:pt idx="14">
                  <c:v>2.73</c:v>
                </c:pt>
                <c:pt idx="15">
                  <c:v>1.95</c:v>
                </c:pt>
                <c:pt idx="16">
                  <c:v>2.2599999999999998</c:v>
                </c:pt>
                <c:pt idx="17">
                  <c:v>2.2999999999999998</c:v>
                </c:pt>
                <c:pt idx="18">
                  <c:v>3.33</c:v>
                </c:pt>
                <c:pt idx="19">
                  <c:v>1.68</c:v>
                </c:pt>
                <c:pt idx="20">
                  <c:v>0.37</c:v>
                </c:pt>
                <c:pt idx="21">
                  <c:v>0.01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EB-4124-A414-6E0C9B52EEAF}"/>
            </c:ext>
          </c:extLst>
        </c:ser>
        <c:ser>
          <c:idx val="1"/>
          <c:order val="1"/>
          <c:tx>
            <c:v>Verbrauch [kWh]</c:v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numRef>
              <c:f>'22.07.25'!$C$4:$Z$4</c:f>
              <c:numCache>
                <c:formatCode>h:mm</c:formatCode>
                <c:ptCount val="24"/>
                <c:pt idx="0">
                  <c:v>0</c:v>
                </c:pt>
                <c:pt idx="1">
                  <c:v>4.1666666666666664E-2</c:v>
                </c:pt>
                <c:pt idx="2">
                  <c:v>8.3333333333333329E-2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'22.07.25'!$C$8:$Z$8</c:f>
              <c:numCache>
                <c:formatCode>General</c:formatCode>
                <c:ptCount val="24"/>
                <c:pt idx="0">
                  <c:v>0.33</c:v>
                </c:pt>
                <c:pt idx="1">
                  <c:v>0.96</c:v>
                </c:pt>
                <c:pt idx="2">
                  <c:v>0.27</c:v>
                </c:pt>
                <c:pt idx="3">
                  <c:v>0.24</c:v>
                </c:pt>
                <c:pt idx="4">
                  <c:v>0.25</c:v>
                </c:pt>
                <c:pt idx="5">
                  <c:v>0.25</c:v>
                </c:pt>
                <c:pt idx="6">
                  <c:v>0.2</c:v>
                </c:pt>
                <c:pt idx="7">
                  <c:v>0.28999999999999998</c:v>
                </c:pt>
                <c:pt idx="8">
                  <c:v>1.41</c:v>
                </c:pt>
                <c:pt idx="9">
                  <c:v>1.69</c:v>
                </c:pt>
                <c:pt idx="10">
                  <c:v>0.81</c:v>
                </c:pt>
                <c:pt idx="11">
                  <c:v>1.41</c:v>
                </c:pt>
                <c:pt idx="12">
                  <c:v>2.16</c:v>
                </c:pt>
                <c:pt idx="13">
                  <c:v>1.78</c:v>
                </c:pt>
                <c:pt idx="14">
                  <c:v>2.36</c:v>
                </c:pt>
                <c:pt idx="15">
                  <c:v>1.52</c:v>
                </c:pt>
                <c:pt idx="16">
                  <c:v>1.91</c:v>
                </c:pt>
                <c:pt idx="17">
                  <c:v>1.86</c:v>
                </c:pt>
                <c:pt idx="18">
                  <c:v>2.85</c:v>
                </c:pt>
                <c:pt idx="19">
                  <c:v>2.69</c:v>
                </c:pt>
                <c:pt idx="20">
                  <c:v>0.6</c:v>
                </c:pt>
                <c:pt idx="21">
                  <c:v>2.37</c:v>
                </c:pt>
                <c:pt idx="22">
                  <c:v>1.22</c:v>
                </c:pt>
                <c:pt idx="23">
                  <c:v>0.71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3EB-4124-A414-6E0C9B52EE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0283823"/>
        <c:axId val="60285743"/>
      </c:barChart>
      <c:lineChart>
        <c:grouping val="standard"/>
        <c:varyColors val="0"/>
        <c:ser>
          <c:idx val="2"/>
          <c:order val="2"/>
          <c:tx>
            <c:strRef>
              <c:f>'14.07.25'!$B$9</c:f>
              <c:strCache>
                <c:ptCount val="1"/>
                <c:pt idx="0">
                  <c:v>Batteriedurchschnitt [%]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noFill/>
              </a:ln>
              <a:effectLst/>
            </c:spPr>
          </c:marker>
          <c:cat>
            <c:numRef>
              <c:f>'2 Wochen'!$C$4:$N$4</c:f>
              <c:numCache>
                <c:formatCode>m/d/yyyy</c:formatCode>
                <c:ptCount val="12"/>
                <c:pt idx="0">
                  <c:v>45852</c:v>
                </c:pt>
                <c:pt idx="1">
                  <c:v>45853</c:v>
                </c:pt>
                <c:pt idx="2">
                  <c:v>45854</c:v>
                </c:pt>
                <c:pt idx="3">
                  <c:v>45855</c:v>
                </c:pt>
                <c:pt idx="4">
                  <c:v>45856</c:v>
                </c:pt>
                <c:pt idx="5">
                  <c:v>45857</c:v>
                </c:pt>
                <c:pt idx="6">
                  <c:v>45858</c:v>
                </c:pt>
                <c:pt idx="7">
                  <c:v>45859</c:v>
                </c:pt>
                <c:pt idx="8">
                  <c:v>45860</c:v>
                </c:pt>
                <c:pt idx="9">
                  <c:v>45861</c:v>
                </c:pt>
                <c:pt idx="10">
                  <c:v>45862</c:v>
                </c:pt>
                <c:pt idx="11">
                  <c:v>45863</c:v>
                </c:pt>
              </c:numCache>
            </c:numRef>
          </c:cat>
          <c:val>
            <c:numRef>
              <c:f>'22.07.25'!$C$9:$Z$9</c:f>
              <c:numCache>
                <c:formatCode>General</c:formatCode>
                <c:ptCount val="24"/>
                <c:pt idx="0">
                  <c:v>57</c:v>
                </c:pt>
                <c:pt idx="1">
                  <c:v>52</c:v>
                </c:pt>
                <c:pt idx="2">
                  <c:v>50</c:v>
                </c:pt>
                <c:pt idx="3">
                  <c:v>48</c:v>
                </c:pt>
                <c:pt idx="4">
                  <c:v>46</c:v>
                </c:pt>
                <c:pt idx="5">
                  <c:v>45</c:v>
                </c:pt>
                <c:pt idx="6">
                  <c:v>43</c:v>
                </c:pt>
                <c:pt idx="7">
                  <c:v>43</c:v>
                </c:pt>
                <c:pt idx="8">
                  <c:v>46</c:v>
                </c:pt>
                <c:pt idx="9">
                  <c:v>51</c:v>
                </c:pt>
                <c:pt idx="10">
                  <c:v>63</c:v>
                </c:pt>
                <c:pt idx="11">
                  <c:v>88</c:v>
                </c:pt>
                <c:pt idx="12">
                  <c:v>93</c:v>
                </c:pt>
                <c:pt idx="13">
                  <c:v>99</c:v>
                </c:pt>
                <c:pt idx="14">
                  <c:v>98</c:v>
                </c:pt>
                <c:pt idx="15">
                  <c:v>99</c:v>
                </c:pt>
                <c:pt idx="16">
                  <c:v>98</c:v>
                </c:pt>
                <c:pt idx="17">
                  <c:v>98</c:v>
                </c:pt>
                <c:pt idx="18">
                  <c:v>97</c:v>
                </c:pt>
                <c:pt idx="19">
                  <c:v>94</c:v>
                </c:pt>
                <c:pt idx="20">
                  <c:v>89</c:v>
                </c:pt>
                <c:pt idx="21">
                  <c:v>80</c:v>
                </c:pt>
                <c:pt idx="22">
                  <c:v>68</c:v>
                </c:pt>
                <c:pt idx="23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3EB-4124-A414-6E0C9B52EE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178223"/>
        <c:axId val="60175823"/>
      </c:lineChart>
      <c:catAx>
        <c:axId val="6028382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h:m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285743"/>
        <c:crosses val="autoZero"/>
        <c:auto val="1"/>
        <c:lblAlgn val="ctr"/>
        <c:lblOffset val="100"/>
        <c:noMultiLvlLbl val="0"/>
      </c:catAx>
      <c:valAx>
        <c:axId val="60285743"/>
        <c:scaling>
          <c:orientation val="minMax"/>
          <c:max val="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CH"/>
                  <a:t>Energie [kWh]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283823"/>
        <c:crosses val="autoZero"/>
        <c:crossBetween val="between"/>
      </c:valAx>
      <c:valAx>
        <c:axId val="60175823"/>
        <c:scaling>
          <c:orientation val="minMax"/>
          <c:max val="10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CH"/>
                  <a:t>Durchschn.</a:t>
                </a:r>
                <a:r>
                  <a:rPr lang="de-CH" baseline="0"/>
                  <a:t> </a:t>
                </a:r>
                <a:r>
                  <a:rPr lang="de-CH"/>
                  <a:t>Ladezustand Batterie [%]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178223"/>
        <c:crosses val="max"/>
        <c:crossBetween val="between"/>
      </c:valAx>
      <c:dateAx>
        <c:axId val="60178223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0175823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CH"/>
              <a:t>Verbrauch - 22.07.2025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'14.07.25'!$B$14</c:f>
              <c:strCache>
                <c:ptCount val="1"/>
                <c:pt idx="0">
                  <c:v>Von Solar [kWh]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'22.07.25'!$C$4:$Z$4</c:f>
              <c:numCache>
                <c:formatCode>h:mm</c:formatCode>
                <c:ptCount val="24"/>
                <c:pt idx="0">
                  <c:v>0</c:v>
                </c:pt>
                <c:pt idx="1">
                  <c:v>4.1666666666666664E-2</c:v>
                </c:pt>
                <c:pt idx="2">
                  <c:v>8.3333333333333329E-2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'22.07.25'!$C$14:$Z$14</c:f>
              <c:numCache>
                <c:formatCode>General</c:formatCode>
                <c:ptCount val="24"/>
                <c:pt idx="5">
                  <c:v>0.01</c:v>
                </c:pt>
                <c:pt idx="6">
                  <c:v>0.11</c:v>
                </c:pt>
                <c:pt idx="7">
                  <c:v>0.27</c:v>
                </c:pt>
                <c:pt idx="8">
                  <c:v>1.35</c:v>
                </c:pt>
                <c:pt idx="9">
                  <c:v>1.66</c:v>
                </c:pt>
                <c:pt idx="10">
                  <c:v>0.81</c:v>
                </c:pt>
                <c:pt idx="11">
                  <c:v>1.41</c:v>
                </c:pt>
                <c:pt idx="12">
                  <c:v>2.15</c:v>
                </c:pt>
                <c:pt idx="13">
                  <c:v>1.72</c:v>
                </c:pt>
                <c:pt idx="14">
                  <c:v>2.06</c:v>
                </c:pt>
                <c:pt idx="15">
                  <c:v>1.27</c:v>
                </c:pt>
                <c:pt idx="16">
                  <c:v>1.66</c:v>
                </c:pt>
                <c:pt idx="17">
                  <c:v>1.64</c:v>
                </c:pt>
                <c:pt idx="18">
                  <c:v>2.46</c:v>
                </c:pt>
                <c:pt idx="19">
                  <c:v>1.5</c:v>
                </c:pt>
                <c:pt idx="20">
                  <c:v>0.33</c:v>
                </c:pt>
                <c:pt idx="21">
                  <c:v>0.01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2D-47CB-A677-79C112B7273D}"/>
            </c:ext>
          </c:extLst>
        </c:ser>
        <c:ser>
          <c:idx val="1"/>
          <c:order val="1"/>
          <c:tx>
            <c:strRef>
              <c:f>'14.07.25'!$B$15</c:f>
              <c:strCache>
                <c:ptCount val="1"/>
                <c:pt idx="0">
                  <c:v>Von Batterie [kWh]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'22.07.25'!$C$4:$Z$4</c:f>
              <c:numCache>
                <c:formatCode>h:mm</c:formatCode>
                <c:ptCount val="24"/>
                <c:pt idx="0">
                  <c:v>0</c:v>
                </c:pt>
                <c:pt idx="1">
                  <c:v>4.1666666666666664E-2</c:v>
                </c:pt>
                <c:pt idx="2">
                  <c:v>8.3333333333333329E-2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'22.07.25'!$C$15:$Z$15</c:f>
              <c:numCache>
                <c:formatCode>General</c:formatCode>
                <c:ptCount val="24"/>
                <c:pt idx="0">
                  <c:v>0.33</c:v>
                </c:pt>
                <c:pt idx="1">
                  <c:v>0.96</c:v>
                </c:pt>
                <c:pt idx="2">
                  <c:v>0.27</c:v>
                </c:pt>
                <c:pt idx="3">
                  <c:v>0.24</c:v>
                </c:pt>
                <c:pt idx="4">
                  <c:v>0.25</c:v>
                </c:pt>
                <c:pt idx="5">
                  <c:v>0.24</c:v>
                </c:pt>
                <c:pt idx="6">
                  <c:v>0.09</c:v>
                </c:pt>
                <c:pt idx="7">
                  <c:v>0.01</c:v>
                </c:pt>
                <c:pt idx="8">
                  <c:v>0.06</c:v>
                </c:pt>
                <c:pt idx="9">
                  <c:v>0.03</c:v>
                </c:pt>
                <c:pt idx="12">
                  <c:v>0.01</c:v>
                </c:pt>
                <c:pt idx="13">
                  <c:v>0.06</c:v>
                </c:pt>
                <c:pt idx="14">
                  <c:v>0.31</c:v>
                </c:pt>
                <c:pt idx="15">
                  <c:v>0.25</c:v>
                </c:pt>
                <c:pt idx="16">
                  <c:v>0.25</c:v>
                </c:pt>
                <c:pt idx="17">
                  <c:v>0.22</c:v>
                </c:pt>
                <c:pt idx="18">
                  <c:v>0.39</c:v>
                </c:pt>
                <c:pt idx="19">
                  <c:v>1.19</c:v>
                </c:pt>
                <c:pt idx="20">
                  <c:v>0.27</c:v>
                </c:pt>
                <c:pt idx="21">
                  <c:v>2.36</c:v>
                </c:pt>
                <c:pt idx="22">
                  <c:v>1.22</c:v>
                </c:pt>
                <c:pt idx="23">
                  <c:v>0.71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82D-47CB-A677-79C112B727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0283823"/>
        <c:axId val="60285743"/>
      </c:barChart>
      <c:lineChart>
        <c:grouping val="standard"/>
        <c:varyColors val="0"/>
        <c:ser>
          <c:idx val="2"/>
          <c:order val="2"/>
          <c:tx>
            <c:v>SoC Batterie [%]</c:v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noFill/>
              </a:ln>
              <a:effectLst/>
            </c:spPr>
          </c:marker>
          <c:cat>
            <c:numRef>
              <c:f>'2 Wochen'!$C$4:$N$4</c:f>
              <c:numCache>
                <c:formatCode>m/d/yyyy</c:formatCode>
                <c:ptCount val="12"/>
                <c:pt idx="0">
                  <c:v>45852</c:v>
                </c:pt>
                <c:pt idx="1">
                  <c:v>45853</c:v>
                </c:pt>
                <c:pt idx="2">
                  <c:v>45854</c:v>
                </c:pt>
                <c:pt idx="3">
                  <c:v>45855</c:v>
                </c:pt>
                <c:pt idx="4">
                  <c:v>45856</c:v>
                </c:pt>
                <c:pt idx="5">
                  <c:v>45857</c:v>
                </c:pt>
                <c:pt idx="6">
                  <c:v>45858</c:v>
                </c:pt>
                <c:pt idx="7">
                  <c:v>45859</c:v>
                </c:pt>
                <c:pt idx="8">
                  <c:v>45860</c:v>
                </c:pt>
                <c:pt idx="9">
                  <c:v>45861</c:v>
                </c:pt>
                <c:pt idx="10">
                  <c:v>45862</c:v>
                </c:pt>
                <c:pt idx="11">
                  <c:v>45863</c:v>
                </c:pt>
              </c:numCache>
            </c:numRef>
          </c:cat>
          <c:val>
            <c:numRef>
              <c:f>'22.07.25'!$C$9:$Z$9</c:f>
              <c:numCache>
                <c:formatCode>General</c:formatCode>
                <c:ptCount val="24"/>
                <c:pt idx="0">
                  <c:v>57</c:v>
                </c:pt>
                <c:pt idx="1">
                  <c:v>52</c:v>
                </c:pt>
                <c:pt idx="2">
                  <c:v>50</c:v>
                </c:pt>
                <c:pt idx="3">
                  <c:v>48</c:v>
                </c:pt>
                <c:pt idx="4">
                  <c:v>46</c:v>
                </c:pt>
                <c:pt idx="5">
                  <c:v>45</c:v>
                </c:pt>
                <c:pt idx="6">
                  <c:v>43</c:v>
                </c:pt>
                <c:pt idx="7">
                  <c:v>43</c:v>
                </c:pt>
                <c:pt idx="8">
                  <c:v>46</c:v>
                </c:pt>
                <c:pt idx="9">
                  <c:v>51</c:v>
                </c:pt>
                <c:pt idx="10">
                  <c:v>63</c:v>
                </c:pt>
                <c:pt idx="11">
                  <c:v>88</c:v>
                </c:pt>
                <c:pt idx="12">
                  <c:v>93</c:v>
                </c:pt>
                <c:pt idx="13">
                  <c:v>99</c:v>
                </c:pt>
                <c:pt idx="14">
                  <c:v>98</c:v>
                </c:pt>
                <c:pt idx="15">
                  <c:v>99</c:v>
                </c:pt>
                <c:pt idx="16">
                  <c:v>98</c:v>
                </c:pt>
                <c:pt idx="17">
                  <c:v>98</c:v>
                </c:pt>
                <c:pt idx="18">
                  <c:v>97</c:v>
                </c:pt>
                <c:pt idx="19">
                  <c:v>94</c:v>
                </c:pt>
                <c:pt idx="20">
                  <c:v>89</c:v>
                </c:pt>
                <c:pt idx="21">
                  <c:v>80</c:v>
                </c:pt>
                <c:pt idx="22">
                  <c:v>68</c:v>
                </c:pt>
                <c:pt idx="23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82D-47CB-A677-79C112B727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178223"/>
        <c:axId val="60175823"/>
      </c:lineChart>
      <c:catAx>
        <c:axId val="6028382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h:m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285743"/>
        <c:crosses val="autoZero"/>
        <c:auto val="1"/>
        <c:lblAlgn val="ctr"/>
        <c:lblOffset val="100"/>
        <c:noMultiLvlLbl val="0"/>
      </c:catAx>
      <c:valAx>
        <c:axId val="60285743"/>
        <c:scaling>
          <c:orientation val="minMax"/>
          <c:max val="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CH"/>
                  <a:t>Energie [kWh]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283823"/>
        <c:crosses val="autoZero"/>
        <c:crossBetween val="between"/>
      </c:valAx>
      <c:valAx>
        <c:axId val="60175823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CH"/>
                  <a:t>Durchschn.</a:t>
                </a:r>
                <a:r>
                  <a:rPr lang="de-CH" baseline="0"/>
                  <a:t> </a:t>
                </a:r>
                <a:r>
                  <a:rPr lang="de-CH"/>
                  <a:t>Ladezustand Batterie [%]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178223"/>
        <c:crosses val="max"/>
        <c:crossBetween val="between"/>
      </c:valAx>
      <c:dateAx>
        <c:axId val="60178223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0175823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CH"/>
              <a:t>Solarproduktion - 22.07.2025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'14.07.25'!$B$19</c:f>
              <c:strCache>
                <c:ptCount val="1"/>
                <c:pt idx="0">
                  <c:v>Direkte Nutzung [kWh]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'22.07.25'!$C$4:$Z$4</c:f>
              <c:numCache>
                <c:formatCode>h:mm</c:formatCode>
                <c:ptCount val="24"/>
                <c:pt idx="0">
                  <c:v>0</c:v>
                </c:pt>
                <c:pt idx="1">
                  <c:v>4.1666666666666664E-2</c:v>
                </c:pt>
                <c:pt idx="2">
                  <c:v>8.3333333333333329E-2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'22.07.25'!$C$19:$Z$19</c:f>
              <c:numCache>
                <c:formatCode>General</c:formatCode>
                <c:ptCount val="24"/>
                <c:pt idx="5">
                  <c:v>0.01</c:v>
                </c:pt>
                <c:pt idx="6">
                  <c:v>0.11</c:v>
                </c:pt>
                <c:pt idx="7">
                  <c:v>0.27</c:v>
                </c:pt>
                <c:pt idx="8">
                  <c:v>1.35</c:v>
                </c:pt>
                <c:pt idx="9">
                  <c:v>1.66</c:v>
                </c:pt>
                <c:pt idx="10">
                  <c:v>0.81</c:v>
                </c:pt>
                <c:pt idx="11">
                  <c:v>1.41</c:v>
                </c:pt>
                <c:pt idx="12">
                  <c:v>2.15</c:v>
                </c:pt>
                <c:pt idx="13">
                  <c:v>1.72</c:v>
                </c:pt>
                <c:pt idx="14">
                  <c:v>2.06</c:v>
                </c:pt>
                <c:pt idx="15">
                  <c:v>1.27</c:v>
                </c:pt>
                <c:pt idx="16">
                  <c:v>1.66</c:v>
                </c:pt>
                <c:pt idx="17">
                  <c:v>1.64</c:v>
                </c:pt>
                <c:pt idx="18">
                  <c:v>2.46</c:v>
                </c:pt>
                <c:pt idx="19">
                  <c:v>1.5</c:v>
                </c:pt>
                <c:pt idx="20">
                  <c:v>0.33</c:v>
                </c:pt>
                <c:pt idx="21">
                  <c:v>0.01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10-4B98-84EC-7789E11D2CE1}"/>
            </c:ext>
          </c:extLst>
        </c:ser>
        <c:ser>
          <c:idx val="1"/>
          <c:order val="1"/>
          <c:tx>
            <c:strRef>
              <c:f>'14.07.25'!$B$20</c:f>
              <c:strCache>
                <c:ptCount val="1"/>
                <c:pt idx="0">
                  <c:v>Zur Batterie [kWh]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'22.07.25'!$C$4:$Z$4</c:f>
              <c:numCache>
                <c:formatCode>h:mm</c:formatCode>
                <c:ptCount val="24"/>
                <c:pt idx="0">
                  <c:v>0</c:v>
                </c:pt>
                <c:pt idx="1">
                  <c:v>4.1666666666666664E-2</c:v>
                </c:pt>
                <c:pt idx="2">
                  <c:v>8.3333333333333329E-2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'22.07.25'!$C$20:$Z$20</c:f>
              <c:numCache>
                <c:formatCode>General</c:formatCode>
                <c:ptCount val="24"/>
                <c:pt idx="6">
                  <c:v>0.01</c:v>
                </c:pt>
                <c:pt idx="7">
                  <c:v>0.43</c:v>
                </c:pt>
                <c:pt idx="8">
                  <c:v>0.74</c:v>
                </c:pt>
                <c:pt idx="9">
                  <c:v>1.58</c:v>
                </c:pt>
                <c:pt idx="10">
                  <c:v>4.34</c:v>
                </c:pt>
                <c:pt idx="11">
                  <c:v>3.93</c:v>
                </c:pt>
                <c:pt idx="12">
                  <c:v>1.85</c:v>
                </c:pt>
                <c:pt idx="13">
                  <c:v>0.46</c:v>
                </c:pt>
                <c:pt idx="14">
                  <c:v>0.67</c:v>
                </c:pt>
                <c:pt idx="15">
                  <c:v>0.68</c:v>
                </c:pt>
                <c:pt idx="16">
                  <c:v>0.6</c:v>
                </c:pt>
                <c:pt idx="17">
                  <c:v>0.66</c:v>
                </c:pt>
                <c:pt idx="18">
                  <c:v>0.87</c:v>
                </c:pt>
                <c:pt idx="19">
                  <c:v>0.18</c:v>
                </c:pt>
                <c:pt idx="20">
                  <c:v>0.04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A10-4B98-84EC-7789E11D2C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0283823"/>
        <c:axId val="60285743"/>
      </c:barChart>
      <c:lineChart>
        <c:grouping val="standard"/>
        <c:varyColors val="0"/>
        <c:ser>
          <c:idx val="2"/>
          <c:order val="2"/>
          <c:tx>
            <c:v>SoC Batterie [%]</c:v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noFill/>
              </a:ln>
              <a:effectLst/>
            </c:spPr>
          </c:marker>
          <c:cat>
            <c:numRef>
              <c:f>'2 Wochen'!$C$4:$N$4</c:f>
              <c:numCache>
                <c:formatCode>m/d/yyyy</c:formatCode>
                <c:ptCount val="12"/>
                <c:pt idx="0">
                  <c:v>45852</c:v>
                </c:pt>
                <c:pt idx="1">
                  <c:v>45853</c:v>
                </c:pt>
                <c:pt idx="2">
                  <c:v>45854</c:v>
                </c:pt>
                <c:pt idx="3">
                  <c:v>45855</c:v>
                </c:pt>
                <c:pt idx="4">
                  <c:v>45856</c:v>
                </c:pt>
                <c:pt idx="5">
                  <c:v>45857</c:v>
                </c:pt>
                <c:pt idx="6">
                  <c:v>45858</c:v>
                </c:pt>
                <c:pt idx="7">
                  <c:v>45859</c:v>
                </c:pt>
                <c:pt idx="8">
                  <c:v>45860</c:v>
                </c:pt>
                <c:pt idx="9">
                  <c:v>45861</c:v>
                </c:pt>
                <c:pt idx="10">
                  <c:v>45862</c:v>
                </c:pt>
                <c:pt idx="11">
                  <c:v>45863</c:v>
                </c:pt>
              </c:numCache>
            </c:numRef>
          </c:cat>
          <c:val>
            <c:numRef>
              <c:f>'22.07.25'!$C$9:$Z$9</c:f>
              <c:numCache>
                <c:formatCode>General</c:formatCode>
                <c:ptCount val="24"/>
                <c:pt idx="0">
                  <c:v>57</c:v>
                </c:pt>
                <c:pt idx="1">
                  <c:v>52</c:v>
                </c:pt>
                <c:pt idx="2">
                  <c:v>50</c:v>
                </c:pt>
                <c:pt idx="3">
                  <c:v>48</c:v>
                </c:pt>
                <c:pt idx="4">
                  <c:v>46</c:v>
                </c:pt>
                <c:pt idx="5">
                  <c:v>45</c:v>
                </c:pt>
                <c:pt idx="6">
                  <c:v>43</c:v>
                </c:pt>
                <c:pt idx="7">
                  <c:v>43</c:v>
                </c:pt>
                <c:pt idx="8">
                  <c:v>46</c:v>
                </c:pt>
                <c:pt idx="9">
                  <c:v>51</c:v>
                </c:pt>
                <c:pt idx="10">
                  <c:v>63</c:v>
                </c:pt>
                <c:pt idx="11">
                  <c:v>88</c:v>
                </c:pt>
                <c:pt idx="12">
                  <c:v>93</c:v>
                </c:pt>
                <c:pt idx="13">
                  <c:v>99</c:v>
                </c:pt>
                <c:pt idx="14">
                  <c:v>98</c:v>
                </c:pt>
                <c:pt idx="15">
                  <c:v>99</c:v>
                </c:pt>
                <c:pt idx="16">
                  <c:v>98</c:v>
                </c:pt>
                <c:pt idx="17">
                  <c:v>98</c:v>
                </c:pt>
                <c:pt idx="18">
                  <c:v>97</c:v>
                </c:pt>
                <c:pt idx="19">
                  <c:v>94</c:v>
                </c:pt>
                <c:pt idx="20">
                  <c:v>89</c:v>
                </c:pt>
                <c:pt idx="21">
                  <c:v>80</c:v>
                </c:pt>
                <c:pt idx="22">
                  <c:v>68</c:v>
                </c:pt>
                <c:pt idx="23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A10-4B98-84EC-7789E11D2C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178223"/>
        <c:axId val="60175823"/>
      </c:lineChart>
      <c:catAx>
        <c:axId val="6028382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h:m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285743"/>
        <c:crosses val="autoZero"/>
        <c:auto val="1"/>
        <c:lblAlgn val="ctr"/>
        <c:lblOffset val="100"/>
        <c:noMultiLvlLbl val="0"/>
      </c:catAx>
      <c:valAx>
        <c:axId val="60285743"/>
        <c:scaling>
          <c:orientation val="minMax"/>
          <c:max val="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CH"/>
                  <a:t>Energie [kWh]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283823"/>
        <c:crosses val="autoZero"/>
        <c:crossBetween val="between"/>
      </c:valAx>
      <c:valAx>
        <c:axId val="60175823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CH"/>
                  <a:t>Durchschn.</a:t>
                </a:r>
                <a:r>
                  <a:rPr lang="de-CH" baseline="0"/>
                  <a:t> </a:t>
                </a:r>
                <a:r>
                  <a:rPr lang="de-CH"/>
                  <a:t>Ladezustand Batterie [%]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178223"/>
        <c:crosses val="max"/>
        <c:crossBetween val="between"/>
      </c:valAx>
      <c:dateAx>
        <c:axId val="60178223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0175823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CH"/>
              <a:t>Systemübersicht - 23.07.2025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'14.07.25'!$B$7</c:f>
              <c:strCache>
                <c:ptCount val="1"/>
                <c:pt idx="0">
                  <c:v>Solar Produktion [kWh]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'23.07.25'!$C$4:$Z$4</c:f>
              <c:numCache>
                <c:formatCode>h:mm</c:formatCode>
                <c:ptCount val="24"/>
                <c:pt idx="0">
                  <c:v>0</c:v>
                </c:pt>
                <c:pt idx="1">
                  <c:v>4.1666666666666664E-2</c:v>
                </c:pt>
                <c:pt idx="2">
                  <c:v>8.3333333333333329E-2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'23.07.25'!$C$7:$Z$7</c:f>
              <c:numCache>
                <c:formatCode>General</c:formatCode>
                <c:ptCount val="24"/>
                <c:pt idx="5">
                  <c:v>0.01</c:v>
                </c:pt>
                <c:pt idx="6">
                  <c:v>0.33</c:v>
                </c:pt>
                <c:pt idx="7">
                  <c:v>0.53</c:v>
                </c:pt>
                <c:pt idx="8">
                  <c:v>1.67</c:v>
                </c:pt>
                <c:pt idx="9">
                  <c:v>3.04</c:v>
                </c:pt>
                <c:pt idx="10">
                  <c:v>4.99</c:v>
                </c:pt>
                <c:pt idx="11">
                  <c:v>6.17</c:v>
                </c:pt>
                <c:pt idx="12">
                  <c:v>5.08</c:v>
                </c:pt>
                <c:pt idx="13">
                  <c:v>3.55</c:v>
                </c:pt>
                <c:pt idx="14">
                  <c:v>1.37</c:v>
                </c:pt>
                <c:pt idx="15">
                  <c:v>2.4</c:v>
                </c:pt>
                <c:pt idx="16">
                  <c:v>2.56</c:v>
                </c:pt>
                <c:pt idx="17">
                  <c:v>1.58</c:v>
                </c:pt>
                <c:pt idx="18">
                  <c:v>0.83</c:v>
                </c:pt>
                <c:pt idx="19">
                  <c:v>1.02</c:v>
                </c:pt>
                <c:pt idx="20">
                  <c:v>0.33</c:v>
                </c:pt>
                <c:pt idx="21">
                  <c:v>0.01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08-4EE8-A9C3-CA57DE27EB6B}"/>
            </c:ext>
          </c:extLst>
        </c:ser>
        <c:ser>
          <c:idx val="1"/>
          <c:order val="1"/>
          <c:tx>
            <c:v>Verbrauch [kWh]</c:v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numRef>
              <c:f>'23.07.25'!$C$4:$Z$4</c:f>
              <c:numCache>
                <c:formatCode>h:mm</c:formatCode>
                <c:ptCount val="24"/>
                <c:pt idx="0">
                  <c:v>0</c:v>
                </c:pt>
                <c:pt idx="1">
                  <c:v>4.1666666666666664E-2</c:v>
                </c:pt>
                <c:pt idx="2">
                  <c:v>8.3333333333333329E-2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'23.07.25'!$C$8:$Z$8</c:f>
              <c:numCache>
                <c:formatCode>General</c:formatCode>
                <c:ptCount val="24"/>
                <c:pt idx="0">
                  <c:v>0.86</c:v>
                </c:pt>
                <c:pt idx="1">
                  <c:v>0.25</c:v>
                </c:pt>
                <c:pt idx="2">
                  <c:v>0.25</c:v>
                </c:pt>
                <c:pt idx="3">
                  <c:v>0.24</c:v>
                </c:pt>
                <c:pt idx="4">
                  <c:v>0.22</c:v>
                </c:pt>
                <c:pt idx="5">
                  <c:v>0.24</c:v>
                </c:pt>
                <c:pt idx="6">
                  <c:v>0.28000000000000003</c:v>
                </c:pt>
                <c:pt idx="7">
                  <c:v>0.18</c:v>
                </c:pt>
                <c:pt idx="8">
                  <c:v>0.45</c:v>
                </c:pt>
                <c:pt idx="9">
                  <c:v>1.63</c:v>
                </c:pt>
                <c:pt idx="10">
                  <c:v>1.01</c:v>
                </c:pt>
                <c:pt idx="11">
                  <c:v>1.53</c:v>
                </c:pt>
                <c:pt idx="12">
                  <c:v>3.99</c:v>
                </c:pt>
                <c:pt idx="13">
                  <c:v>3.08</c:v>
                </c:pt>
                <c:pt idx="14">
                  <c:v>1.06</c:v>
                </c:pt>
                <c:pt idx="15">
                  <c:v>1.89</c:v>
                </c:pt>
                <c:pt idx="16">
                  <c:v>2.14</c:v>
                </c:pt>
                <c:pt idx="17">
                  <c:v>1.18</c:v>
                </c:pt>
                <c:pt idx="18">
                  <c:v>0.91</c:v>
                </c:pt>
                <c:pt idx="19">
                  <c:v>0.51</c:v>
                </c:pt>
                <c:pt idx="20">
                  <c:v>0.46</c:v>
                </c:pt>
                <c:pt idx="21">
                  <c:v>0.55000000000000004</c:v>
                </c:pt>
                <c:pt idx="22">
                  <c:v>0.84</c:v>
                </c:pt>
                <c:pt idx="23">
                  <c:v>0.24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808-4EE8-A9C3-CA57DE27EB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0283823"/>
        <c:axId val="60285743"/>
      </c:barChart>
      <c:lineChart>
        <c:grouping val="standard"/>
        <c:varyColors val="0"/>
        <c:ser>
          <c:idx val="2"/>
          <c:order val="2"/>
          <c:tx>
            <c:strRef>
              <c:f>'14.07.25'!$B$9</c:f>
              <c:strCache>
                <c:ptCount val="1"/>
                <c:pt idx="0">
                  <c:v>Batteriedurchschnitt [%]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noFill/>
              </a:ln>
              <a:effectLst/>
            </c:spPr>
          </c:marker>
          <c:cat>
            <c:numRef>
              <c:f>'2 Wochen'!$C$4:$N$4</c:f>
              <c:numCache>
                <c:formatCode>m/d/yyyy</c:formatCode>
                <c:ptCount val="12"/>
                <c:pt idx="0">
                  <c:v>45852</c:v>
                </c:pt>
                <c:pt idx="1">
                  <c:v>45853</c:v>
                </c:pt>
                <c:pt idx="2">
                  <c:v>45854</c:v>
                </c:pt>
                <c:pt idx="3">
                  <c:v>45855</c:v>
                </c:pt>
                <c:pt idx="4">
                  <c:v>45856</c:v>
                </c:pt>
                <c:pt idx="5">
                  <c:v>45857</c:v>
                </c:pt>
                <c:pt idx="6">
                  <c:v>45858</c:v>
                </c:pt>
                <c:pt idx="7">
                  <c:v>45859</c:v>
                </c:pt>
                <c:pt idx="8">
                  <c:v>45860</c:v>
                </c:pt>
                <c:pt idx="9">
                  <c:v>45861</c:v>
                </c:pt>
                <c:pt idx="10">
                  <c:v>45862</c:v>
                </c:pt>
                <c:pt idx="11">
                  <c:v>45863</c:v>
                </c:pt>
              </c:numCache>
            </c:numRef>
          </c:cat>
          <c:val>
            <c:numRef>
              <c:f>'23.07.25'!$C$9:$Z$9</c:f>
              <c:numCache>
                <c:formatCode>General</c:formatCode>
                <c:ptCount val="24"/>
                <c:pt idx="0">
                  <c:v>55</c:v>
                </c:pt>
                <c:pt idx="1">
                  <c:v>52</c:v>
                </c:pt>
                <c:pt idx="2">
                  <c:v>50</c:v>
                </c:pt>
                <c:pt idx="3">
                  <c:v>49</c:v>
                </c:pt>
                <c:pt idx="4">
                  <c:v>47</c:v>
                </c:pt>
                <c:pt idx="5">
                  <c:v>45</c:v>
                </c:pt>
                <c:pt idx="6">
                  <c:v>44</c:v>
                </c:pt>
                <c:pt idx="7">
                  <c:v>44</c:v>
                </c:pt>
                <c:pt idx="8">
                  <c:v>48</c:v>
                </c:pt>
                <c:pt idx="9">
                  <c:v>55</c:v>
                </c:pt>
                <c:pt idx="10">
                  <c:v>63</c:v>
                </c:pt>
                <c:pt idx="11">
                  <c:v>89</c:v>
                </c:pt>
                <c:pt idx="12">
                  <c:v>96</c:v>
                </c:pt>
                <c:pt idx="13">
                  <c:v>97</c:v>
                </c:pt>
                <c:pt idx="14">
                  <c:v>99</c:v>
                </c:pt>
                <c:pt idx="15">
                  <c:v>99</c:v>
                </c:pt>
                <c:pt idx="16">
                  <c:v>99</c:v>
                </c:pt>
                <c:pt idx="17">
                  <c:v>99</c:v>
                </c:pt>
                <c:pt idx="18">
                  <c:v>98</c:v>
                </c:pt>
                <c:pt idx="19">
                  <c:v>97</c:v>
                </c:pt>
                <c:pt idx="20">
                  <c:v>97</c:v>
                </c:pt>
                <c:pt idx="21">
                  <c:v>94</c:v>
                </c:pt>
                <c:pt idx="22">
                  <c:v>88</c:v>
                </c:pt>
                <c:pt idx="23">
                  <c:v>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808-4EE8-A9C3-CA57DE27EB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178223"/>
        <c:axId val="60175823"/>
      </c:lineChart>
      <c:catAx>
        <c:axId val="6028382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h:m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285743"/>
        <c:crosses val="autoZero"/>
        <c:auto val="1"/>
        <c:lblAlgn val="ctr"/>
        <c:lblOffset val="100"/>
        <c:noMultiLvlLbl val="0"/>
      </c:catAx>
      <c:valAx>
        <c:axId val="60285743"/>
        <c:scaling>
          <c:orientation val="minMax"/>
          <c:max val="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CH"/>
                  <a:t>Energie [kWh]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283823"/>
        <c:crosses val="autoZero"/>
        <c:crossBetween val="between"/>
      </c:valAx>
      <c:valAx>
        <c:axId val="60175823"/>
        <c:scaling>
          <c:orientation val="minMax"/>
          <c:max val="10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CH"/>
                  <a:t>Durchschn.</a:t>
                </a:r>
                <a:r>
                  <a:rPr lang="de-CH" baseline="0"/>
                  <a:t> </a:t>
                </a:r>
                <a:r>
                  <a:rPr lang="de-CH"/>
                  <a:t>Ladezustand Batterie [%]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178223"/>
        <c:crosses val="max"/>
        <c:crossBetween val="between"/>
      </c:valAx>
      <c:dateAx>
        <c:axId val="60178223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0175823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CH"/>
              <a:t>Verbrauch - 23.07.2025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'14.07.25'!$B$14</c:f>
              <c:strCache>
                <c:ptCount val="1"/>
                <c:pt idx="0">
                  <c:v>Von Solar [kWh]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'23.07.25'!$C$4:$Z$4</c:f>
              <c:numCache>
                <c:formatCode>h:mm</c:formatCode>
                <c:ptCount val="24"/>
                <c:pt idx="0">
                  <c:v>0</c:v>
                </c:pt>
                <c:pt idx="1">
                  <c:v>4.1666666666666664E-2</c:v>
                </c:pt>
                <c:pt idx="2">
                  <c:v>8.3333333333333329E-2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'23.07.25'!$C$14:$Z$14</c:f>
              <c:numCache>
                <c:formatCode>General</c:formatCode>
                <c:ptCount val="24"/>
                <c:pt idx="5">
                  <c:v>0.01</c:v>
                </c:pt>
                <c:pt idx="6">
                  <c:v>0.24</c:v>
                </c:pt>
                <c:pt idx="7">
                  <c:v>0.17</c:v>
                </c:pt>
                <c:pt idx="8">
                  <c:v>0.45</c:v>
                </c:pt>
                <c:pt idx="9">
                  <c:v>1.61</c:v>
                </c:pt>
                <c:pt idx="10">
                  <c:v>1.01</c:v>
                </c:pt>
                <c:pt idx="11">
                  <c:v>1.53</c:v>
                </c:pt>
                <c:pt idx="12">
                  <c:v>3.97</c:v>
                </c:pt>
                <c:pt idx="13">
                  <c:v>2.8</c:v>
                </c:pt>
                <c:pt idx="14">
                  <c:v>0.79</c:v>
                </c:pt>
                <c:pt idx="15">
                  <c:v>1.67</c:v>
                </c:pt>
                <c:pt idx="16">
                  <c:v>1.92</c:v>
                </c:pt>
                <c:pt idx="17">
                  <c:v>0.99</c:v>
                </c:pt>
                <c:pt idx="18">
                  <c:v>0.68</c:v>
                </c:pt>
                <c:pt idx="19">
                  <c:v>0.49</c:v>
                </c:pt>
                <c:pt idx="20">
                  <c:v>0.25</c:v>
                </c:pt>
                <c:pt idx="21">
                  <c:v>0.01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96-47E2-B4C1-77D9E9391232}"/>
            </c:ext>
          </c:extLst>
        </c:ser>
        <c:ser>
          <c:idx val="1"/>
          <c:order val="1"/>
          <c:tx>
            <c:strRef>
              <c:f>'14.07.25'!$B$15</c:f>
              <c:strCache>
                <c:ptCount val="1"/>
                <c:pt idx="0">
                  <c:v>Von Batterie [kWh]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'23.07.25'!$C$4:$Z$4</c:f>
              <c:numCache>
                <c:formatCode>h:mm</c:formatCode>
                <c:ptCount val="24"/>
                <c:pt idx="0">
                  <c:v>0</c:v>
                </c:pt>
                <c:pt idx="1">
                  <c:v>4.1666666666666664E-2</c:v>
                </c:pt>
                <c:pt idx="2">
                  <c:v>8.3333333333333329E-2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'23.07.25'!$C$15:$Z$15</c:f>
              <c:numCache>
                <c:formatCode>General</c:formatCode>
                <c:ptCount val="24"/>
                <c:pt idx="0">
                  <c:v>0.86</c:v>
                </c:pt>
                <c:pt idx="1">
                  <c:v>0.25</c:v>
                </c:pt>
                <c:pt idx="2">
                  <c:v>0.25</c:v>
                </c:pt>
                <c:pt idx="3">
                  <c:v>0.24</c:v>
                </c:pt>
                <c:pt idx="4">
                  <c:v>0.22</c:v>
                </c:pt>
                <c:pt idx="5">
                  <c:v>0.23</c:v>
                </c:pt>
                <c:pt idx="6">
                  <c:v>0.09</c:v>
                </c:pt>
                <c:pt idx="7">
                  <c:v>0.01</c:v>
                </c:pt>
                <c:pt idx="9">
                  <c:v>0.02</c:v>
                </c:pt>
                <c:pt idx="12">
                  <c:v>0.02</c:v>
                </c:pt>
                <c:pt idx="13">
                  <c:v>0.28000000000000003</c:v>
                </c:pt>
                <c:pt idx="14">
                  <c:v>0.27</c:v>
                </c:pt>
                <c:pt idx="15">
                  <c:v>0.22</c:v>
                </c:pt>
                <c:pt idx="16">
                  <c:v>0.22</c:v>
                </c:pt>
                <c:pt idx="17">
                  <c:v>0.18</c:v>
                </c:pt>
                <c:pt idx="18">
                  <c:v>0.23</c:v>
                </c:pt>
                <c:pt idx="19">
                  <c:v>0.01</c:v>
                </c:pt>
                <c:pt idx="20">
                  <c:v>0.21</c:v>
                </c:pt>
                <c:pt idx="21">
                  <c:v>0.54</c:v>
                </c:pt>
                <c:pt idx="22">
                  <c:v>0.84</c:v>
                </c:pt>
                <c:pt idx="23">
                  <c:v>0.24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796-47E2-B4C1-77D9E93912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0283823"/>
        <c:axId val="60285743"/>
      </c:barChart>
      <c:lineChart>
        <c:grouping val="standard"/>
        <c:varyColors val="0"/>
        <c:ser>
          <c:idx val="2"/>
          <c:order val="2"/>
          <c:tx>
            <c:v>SoC Batterie [%]</c:v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noFill/>
              </a:ln>
              <a:effectLst/>
            </c:spPr>
          </c:marker>
          <c:cat>
            <c:numRef>
              <c:f>'2 Wochen'!$C$4:$N$4</c:f>
              <c:numCache>
                <c:formatCode>m/d/yyyy</c:formatCode>
                <c:ptCount val="12"/>
                <c:pt idx="0">
                  <c:v>45852</c:v>
                </c:pt>
                <c:pt idx="1">
                  <c:v>45853</c:v>
                </c:pt>
                <c:pt idx="2">
                  <c:v>45854</c:v>
                </c:pt>
                <c:pt idx="3">
                  <c:v>45855</c:v>
                </c:pt>
                <c:pt idx="4">
                  <c:v>45856</c:v>
                </c:pt>
                <c:pt idx="5">
                  <c:v>45857</c:v>
                </c:pt>
                <c:pt idx="6">
                  <c:v>45858</c:v>
                </c:pt>
                <c:pt idx="7">
                  <c:v>45859</c:v>
                </c:pt>
                <c:pt idx="8">
                  <c:v>45860</c:v>
                </c:pt>
                <c:pt idx="9">
                  <c:v>45861</c:v>
                </c:pt>
                <c:pt idx="10">
                  <c:v>45862</c:v>
                </c:pt>
                <c:pt idx="11">
                  <c:v>45863</c:v>
                </c:pt>
              </c:numCache>
            </c:numRef>
          </c:cat>
          <c:val>
            <c:numRef>
              <c:f>'23.07.25'!$C$9:$Z$9</c:f>
              <c:numCache>
                <c:formatCode>General</c:formatCode>
                <c:ptCount val="24"/>
                <c:pt idx="0">
                  <c:v>55</c:v>
                </c:pt>
                <c:pt idx="1">
                  <c:v>52</c:v>
                </c:pt>
                <c:pt idx="2">
                  <c:v>50</c:v>
                </c:pt>
                <c:pt idx="3">
                  <c:v>49</c:v>
                </c:pt>
                <c:pt idx="4">
                  <c:v>47</c:v>
                </c:pt>
                <c:pt idx="5">
                  <c:v>45</c:v>
                </c:pt>
                <c:pt idx="6">
                  <c:v>44</c:v>
                </c:pt>
                <c:pt idx="7">
                  <c:v>44</c:v>
                </c:pt>
                <c:pt idx="8">
                  <c:v>48</c:v>
                </c:pt>
                <c:pt idx="9">
                  <c:v>55</c:v>
                </c:pt>
                <c:pt idx="10">
                  <c:v>63</c:v>
                </c:pt>
                <c:pt idx="11">
                  <c:v>89</c:v>
                </c:pt>
                <c:pt idx="12">
                  <c:v>96</c:v>
                </c:pt>
                <c:pt idx="13">
                  <c:v>97</c:v>
                </c:pt>
                <c:pt idx="14">
                  <c:v>99</c:v>
                </c:pt>
                <c:pt idx="15">
                  <c:v>99</c:v>
                </c:pt>
                <c:pt idx="16">
                  <c:v>99</c:v>
                </c:pt>
                <c:pt idx="17">
                  <c:v>99</c:v>
                </c:pt>
                <c:pt idx="18">
                  <c:v>98</c:v>
                </c:pt>
                <c:pt idx="19">
                  <c:v>97</c:v>
                </c:pt>
                <c:pt idx="20">
                  <c:v>97</c:v>
                </c:pt>
                <c:pt idx="21">
                  <c:v>94</c:v>
                </c:pt>
                <c:pt idx="22">
                  <c:v>88</c:v>
                </c:pt>
                <c:pt idx="23">
                  <c:v>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96-47E2-B4C1-77D9E93912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178223"/>
        <c:axId val="60175823"/>
      </c:lineChart>
      <c:catAx>
        <c:axId val="6028382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h:m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285743"/>
        <c:crosses val="autoZero"/>
        <c:auto val="1"/>
        <c:lblAlgn val="ctr"/>
        <c:lblOffset val="100"/>
        <c:noMultiLvlLbl val="0"/>
      </c:catAx>
      <c:valAx>
        <c:axId val="60285743"/>
        <c:scaling>
          <c:orientation val="minMax"/>
          <c:max val="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CH"/>
                  <a:t>Energie [kWh]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283823"/>
        <c:crosses val="autoZero"/>
        <c:crossBetween val="between"/>
      </c:valAx>
      <c:valAx>
        <c:axId val="60175823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CH"/>
                  <a:t>Durchschn.</a:t>
                </a:r>
                <a:r>
                  <a:rPr lang="de-CH" baseline="0"/>
                  <a:t> </a:t>
                </a:r>
                <a:r>
                  <a:rPr lang="de-CH"/>
                  <a:t>Ladezustand Batterie [%]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178223"/>
        <c:crosses val="max"/>
        <c:crossBetween val="between"/>
      </c:valAx>
      <c:dateAx>
        <c:axId val="60178223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0175823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CH"/>
              <a:t>Solarproduktion - 23.07.2025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'14.07.25'!$B$19</c:f>
              <c:strCache>
                <c:ptCount val="1"/>
                <c:pt idx="0">
                  <c:v>Direkte Nutzung [kWh]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'23.07.25'!$C$4:$Z$4</c:f>
              <c:numCache>
                <c:formatCode>h:mm</c:formatCode>
                <c:ptCount val="24"/>
                <c:pt idx="0">
                  <c:v>0</c:v>
                </c:pt>
                <c:pt idx="1">
                  <c:v>4.1666666666666664E-2</c:v>
                </c:pt>
                <c:pt idx="2">
                  <c:v>8.3333333333333329E-2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'23.07.25'!$C$19:$Z$19</c:f>
              <c:numCache>
                <c:formatCode>General</c:formatCode>
                <c:ptCount val="24"/>
                <c:pt idx="5">
                  <c:v>0.01</c:v>
                </c:pt>
                <c:pt idx="6">
                  <c:v>0.24</c:v>
                </c:pt>
                <c:pt idx="7">
                  <c:v>0.17</c:v>
                </c:pt>
                <c:pt idx="8">
                  <c:v>0.45</c:v>
                </c:pt>
                <c:pt idx="9">
                  <c:v>1.61</c:v>
                </c:pt>
                <c:pt idx="10">
                  <c:v>1.01</c:v>
                </c:pt>
                <c:pt idx="11">
                  <c:v>1.53</c:v>
                </c:pt>
                <c:pt idx="12">
                  <c:v>3.97</c:v>
                </c:pt>
                <c:pt idx="13">
                  <c:v>2.8</c:v>
                </c:pt>
                <c:pt idx="14">
                  <c:v>0.79</c:v>
                </c:pt>
                <c:pt idx="15">
                  <c:v>1.67</c:v>
                </c:pt>
                <c:pt idx="16">
                  <c:v>1.92</c:v>
                </c:pt>
                <c:pt idx="17">
                  <c:v>0.99</c:v>
                </c:pt>
                <c:pt idx="18">
                  <c:v>0.68</c:v>
                </c:pt>
                <c:pt idx="19">
                  <c:v>0.49</c:v>
                </c:pt>
                <c:pt idx="20">
                  <c:v>0.25</c:v>
                </c:pt>
                <c:pt idx="21">
                  <c:v>0.01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FE-4A15-B1A0-C5A90123B614}"/>
            </c:ext>
          </c:extLst>
        </c:ser>
        <c:ser>
          <c:idx val="1"/>
          <c:order val="1"/>
          <c:tx>
            <c:strRef>
              <c:f>'14.07.25'!$B$20</c:f>
              <c:strCache>
                <c:ptCount val="1"/>
                <c:pt idx="0">
                  <c:v>Zur Batterie [kWh]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'23.07.25'!$C$4:$Z$4</c:f>
              <c:numCache>
                <c:formatCode>h:mm</c:formatCode>
                <c:ptCount val="24"/>
                <c:pt idx="0">
                  <c:v>0</c:v>
                </c:pt>
                <c:pt idx="1">
                  <c:v>4.1666666666666664E-2</c:v>
                </c:pt>
                <c:pt idx="2">
                  <c:v>8.3333333333333329E-2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'23.07.25'!$C$20:$Z$20</c:f>
              <c:numCache>
                <c:formatCode>General</c:formatCode>
                <c:ptCount val="24"/>
                <c:pt idx="6">
                  <c:v>0.04</c:v>
                </c:pt>
                <c:pt idx="7">
                  <c:v>0.36</c:v>
                </c:pt>
                <c:pt idx="8">
                  <c:v>1.22</c:v>
                </c:pt>
                <c:pt idx="9">
                  <c:v>1.43</c:v>
                </c:pt>
                <c:pt idx="10">
                  <c:v>3.98</c:v>
                </c:pt>
                <c:pt idx="11">
                  <c:v>4.6399999999999997</c:v>
                </c:pt>
                <c:pt idx="12">
                  <c:v>1.1100000000000001</c:v>
                </c:pt>
                <c:pt idx="13">
                  <c:v>0.75</c:v>
                </c:pt>
                <c:pt idx="14">
                  <c:v>0.57999999999999996</c:v>
                </c:pt>
                <c:pt idx="15">
                  <c:v>0.73</c:v>
                </c:pt>
                <c:pt idx="16">
                  <c:v>0.64</c:v>
                </c:pt>
                <c:pt idx="17">
                  <c:v>0.57999999999999996</c:v>
                </c:pt>
                <c:pt idx="18">
                  <c:v>0.15</c:v>
                </c:pt>
                <c:pt idx="19">
                  <c:v>0.53</c:v>
                </c:pt>
                <c:pt idx="20">
                  <c:v>0.08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9FE-4A15-B1A0-C5A90123B6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0283823"/>
        <c:axId val="60285743"/>
      </c:barChart>
      <c:lineChart>
        <c:grouping val="standard"/>
        <c:varyColors val="0"/>
        <c:ser>
          <c:idx val="2"/>
          <c:order val="2"/>
          <c:tx>
            <c:v>SoC Batterie [%]</c:v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noFill/>
              </a:ln>
              <a:effectLst/>
            </c:spPr>
          </c:marker>
          <c:cat>
            <c:numRef>
              <c:f>'2 Wochen'!$C$4:$N$4</c:f>
              <c:numCache>
                <c:formatCode>m/d/yyyy</c:formatCode>
                <c:ptCount val="12"/>
                <c:pt idx="0">
                  <c:v>45852</c:v>
                </c:pt>
                <c:pt idx="1">
                  <c:v>45853</c:v>
                </c:pt>
                <c:pt idx="2">
                  <c:v>45854</c:v>
                </c:pt>
                <c:pt idx="3">
                  <c:v>45855</c:v>
                </c:pt>
                <c:pt idx="4">
                  <c:v>45856</c:v>
                </c:pt>
                <c:pt idx="5">
                  <c:v>45857</c:v>
                </c:pt>
                <c:pt idx="6">
                  <c:v>45858</c:v>
                </c:pt>
                <c:pt idx="7">
                  <c:v>45859</c:v>
                </c:pt>
                <c:pt idx="8">
                  <c:v>45860</c:v>
                </c:pt>
                <c:pt idx="9">
                  <c:v>45861</c:v>
                </c:pt>
                <c:pt idx="10">
                  <c:v>45862</c:v>
                </c:pt>
                <c:pt idx="11">
                  <c:v>45863</c:v>
                </c:pt>
              </c:numCache>
            </c:numRef>
          </c:cat>
          <c:val>
            <c:numRef>
              <c:f>'23.07.25'!$C$9:$Z$9</c:f>
              <c:numCache>
                <c:formatCode>General</c:formatCode>
                <c:ptCount val="24"/>
                <c:pt idx="0">
                  <c:v>55</c:v>
                </c:pt>
                <c:pt idx="1">
                  <c:v>52</c:v>
                </c:pt>
                <c:pt idx="2">
                  <c:v>50</c:v>
                </c:pt>
                <c:pt idx="3">
                  <c:v>49</c:v>
                </c:pt>
                <c:pt idx="4">
                  <c:v>47</c:v>
                </c:pt>
                <c:pt idx="5">
                  <c:v>45</c:v>
                </c:pt>
                <c:pt idx="6">
                  <c:v>44</c:v>
                </c:pt>
                <c:pt idx="7">
                  <c:v>44</c:v>
                </c:pt>
                <c:pt idx="8">
                  <c:v>48</c:v>
                </c:pt>
                <c:pt idx="9">
                  <c:v>55</c:v>
                </c:pt>
                <c:pt idx="10">
                  <c:v>63</c:v>
                </c:pt>
                <c:pt idx="11">
                  <c:v>89</c:v>
                </c:pt>
                <c:pt idx="12">
                  <c:v>96</c:v>
                </c:pt>
                <c:pt idx="13">
                  <c:v>97</c:v>
                </c:pt>
                <c:pt idx="14">
                  <c:v>99</c:v>
                </c:pt>
                <c:pt idx="15">
                  <c:v>99</c:v>
                </c:pt>
                <c:pt idx="16">
                  <c:v>99</c:v>
                </c:pt>
                <c:pt idx="17">
                  <c:v>99</c:v>
                </c:pt>
                <c:pt idx="18">
                  <c:v>98</c:v>
                </c:pt>
                <c:pt idx="19">
                  <c:v>97</c:v>
                </c:pt>
                <c:pt idx="20">
                  <c:v>97</c:v>
                </c:pt>
                <c:pt idx="21">
                  <c:v>94</c:v>
                </c:pt>
                <c:pt idx="22">
                  <c:v>88</c:v>
                </c:pt>
                <c:pt idx="23">
                  <c:v>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FE-4A15-B1A0-C5A90123B6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178223"/>
        <c:axId val="60175823"/>
      </c:lineChart>
      <c:catAx>
        <c:axId val="6028382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h:m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285743"/>
        <c:crosses val="autoZero"/>
        <c:auto val="1"/>
        <c:lblAlgn val="ctr"/>
        <c:lblOffset val="100"/>
        <c:noMultiLvlLbl val="0"/>
      </c:catAx>
      <c:valAx>
        <c:axId val="60285743"/>
        <c:scaling>
          <c:orientation val="minMax"/>
          <c:max val="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CH"/>
                  <a:t>Energie [kWh]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283823"/>
        <c:crosses val="autoZero"/>
        <c:crossBetween val="between"/>
      </c:valAx>
      <c:valAx>
        <c:axId val="60175823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CH"/>
                  <a:t>Durchschn.</a:t>
                </a:r>
                <a:r>
                  <a:rPr lang="de-CH" baseline="0"/>
                  <a:t> </a:t>
                </a:r>
                <a:r>
                  <a:rPr lang="de-CH"/>
                  <a:t>Ladezustand Batterie [%]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178223"/>
        <c:crosses val="max"/>
        <c:crossBetween val="between"/>
      </c:valAx>
      <c:dateAx>
        <c:axId val="60178223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0175823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CH"/>
              <a:t>Systemübersicht - 24.07.2025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'14.07.25'!$B$7</c:f>
              <c:strCache>
                <c:ptCount val="1"/>
                <c:pt idx="0">
                  <c:v>Solar Produktion [kWh]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'24.07.25'!$C$4:$Z$4</c:f>
              <c:numCache>
                <c:formatCode>h:mm</c:formatCode>
                <c:ptCount val="24"/>
                <c:pt idx="0">
                  <c:v>0</c:v>
                </c:pt>
                <c:pt idx="1">
                  <c:v>4.1666666666666664E-2</c:v>
                </c:pt>
                <c:pt idx="2">
                  <c:v>8.3333333333333329E-2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'24.07.25'!$C$7:$Z$7</c:f>
              <c:numCache>
                <c:formatCode>General</c:formatCode>
                <c:ptCount val="24"/>
                <c:pt idx="6">
                  <c:v>0.06</c:v>
                </c:pt>
                <c:pt idx="7">
                  <c:v>0.55000000000000004</c:v>
                </c:pt>
                <c:pt idx="8">
                  <c:v>1.04</c:v>
                </c:pt>
                <c:pt idx="9">
                  <c:v>0.95</c:v>
                </c:pt>
                <c:pt idx="10">
                  <c:v>0.66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45-48E3-9A0E-E06C8A42D974}"/>
            </c:ext>
          </c:extLst>
        </c:ser>
        <c:ser>
          <c:idx val="1"/>
          <c:order val="1"/>
          <c:tx>
            <c:v>Verbrauch [kWh]</c:v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numRef>
              <c:f>'24.07.25'!$C$4:$Z$4</c:f>
              <c:numCache>
                <c:formatCode>h:mm</c:formatCode>
                <c:ptCount val="24"/>
                <c:pt idx="0">
                  <c:v>0</c:v>
                </c:pt>
                <c:pt idx="1">
                  <c:v>4.1666666666666664E-2</c:v>
                </c:pt>
                <c:pt idx="2">
                  <c:v>8.3333333333333329E-2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'24.07.25'!$C$8:$Z$8</c:f>
              <c:numCache>
                <c:formatCode>General</c:formatCode>
                <c:ptCount val="24"/>
                <c:pt idx="0">
                  <c:v>0.22</c:v>
                </c:pt>
                <c:pt idx="1">
                  <c:v>0.2</c:v>
                </c:pt>
                <c:pt idx="2">
                  <c:v>0.18</c:v>
                </c:pt>
                <c:pt idx="3">
                  <c:v>0.18</c:v>
                </c:pt>
                <c:pt idx="4">
                  <c:v>0.15</c:v>
                </c:pt>
                <c:pt idx="5">
                  <c:v>0.15</c:v>
                </c:pt>
                <c:pt idx="6">
                  <c:v>0.17</c:v>
                </c:pt>
                <c:pt idx="7">
                  <c:v>0.15</c:v>
                </c:pt>
                <c:pt idx="8">
                  <c:v>0.26</c:v>
                </c:pt>
                <c:pt idx="9">
                  <c:v>0.63</c:v>
                </c:pt>
                <c:pt idx="10">
                  <c:v>0.8</c:v>
                </c:pt>
                <c:pt idx="11">
                  <c:v>0.24</c:v>
                </c:pt>
                <c:pt idx="12">
                  <c:v>0.25</c:v>
                </c:pt>
                <c:pt idx="13">
                  <c:v>0.27</c:v>
                </c:pt>
                <c:pt idx="14">
                  <c:v>0.27</c:v>
                </c:pt>
                <c:pt idx="15">
                  <c:v>0.4</c:v>
                </c:pt>
                <c:pt idx="16">
                  <c:v>0.27</c:v>
                </c:pt>
                <c:pt idx="17">
                  <c:v>0.33</c:v>
                </c:pt>
                <c:pt idx="18">
                  <c:v>0.35</c:v>
                </c:pt>
                <c:pt idx="19">
                  <c:v>0.24</c:v>
                </c:pt>
                <c:pt idx="20">
                  <c:v>0.2</c:v>
                </c:pt>
                <c:pt idx="21">
                  <c:v>0.13</c:v>
                </c:pt>
                <c:pt idx="22">
                  <c:v>0.15</c:v>
                </c:pt>
                <c:pt idx="23">
                  <c:v>0.15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145-48E3-9A0E-E06C8A42D9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0283823"/>
        <c:axId val="60285743"/>
      </c:barChart>
      <c:lineChart>
        <c:grouping val="standard"/>
        <c:varyColors val="0"/>
        <c:ser>
          <c:idx val="2"/>
          <c:order val="2"/>
          <c:tx>
            <c:strRef>
              <c:f>'14.07.25'!$B$9</c:f>
              <c:strCache>
                <c:ptCount val="1"/>
                <c:pt idx="0">
                  <c:v>Batteriedurchschnitt [%]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noFill/>
              </a:ln>
              <a:effectLst/>
            </c:spPr>
          </c:marker>
          <c:cat>
            <c:numRef>
              <c:f>'2 Wochen'!$C$4:$N$4</c:f>
              <c:numCache>
                <c:formatCode>m/d/yyyy</c:formatCode>
                <c:ptCount val="12"/>
                <c:pt idx="0">
                  <c:v>45852</c:v>
                </c:pt>
                <c:pt idx="1">
                  <c:v>45853</c:v>
                </c:pt>
                <c:pt idx="2">
                  <c:v>45854</c:v>
                </c:pt>
                <c:pt idx="3">
                  <c:v>45855</c:v>
                </c:pt>
                <c:pt idx="4">
                  <c:v>45856</c:v>
                </c:pt>
                <c:pt idx="5">
                  <c:v>45857</c:v>
                </c:pt>
                <c:pt idx="6">
                  <c:v>45858</c:v>
                </c:pt>
                <c:pt idx="7">
                  <c:v>45859</c:v>
                </c:pt>
                <c:pt idx="8">
                  <c:v>45860</c:v>
                </c:pt>
                <c:pt idx="9">
                  <c:v>45861</c:v>
                </c:pt>
                <c:pt idx="10">
                  <c:v>45862</c:v>
                </c:pt>
                <c:pt idx="11">
                  <c:v>45863</c:v>
                </c:pt>
              </c:numCache>
            </c:numRef>
          </c:cat>
          <c:val>
            <c:numRef>
              <c:f>'24.07.25'!$C$9:$Z$9</c:f>
              <c:numCache>
                <c:formatCode>General</c:formatCode>
                <c:ptCount val="24"/>
                <c:pt idx="0">
                  <c:v>84</c:v>
                </c:pt>
                <c:pt idx="1">
                  <c:v>83</c:v>
                </c:pt>
                <c:pt idx="2">
                  <c:v>82</c:v>
                </c:pt>
                <c:pt idx="3">
                  <c:v>80</c:v>
                </c:pt>
                <c:pt idx="4">
                  <c:v>79</c:v>
                </c:pt>
                <c:pt idx="5">
                  <c:v>78</c:v>
                </c:pt>
                <c:pt idx="6">
                  <c:v>77</c:v>
                </c:pt>
                <c:pt idx="7">
                  <c:v>78</c:v>
                </c:pt>
                <c:pt idx="8">
                  <c:v>81</c:v>
                </c:pt>
                <c:pt idx="9">
                  <c:v>84</c:v>
                </c:pt>
                <c:pt idx="10">
                  <c:v>82</c:v>
                </c:pt>
                <c:pt idx="11">
                  <c:v>82</c:v>
                </c:pt>
                <c:pt idx="12">
                  <c:v>80</c:v>
                </c:pt>
                <c:pt idx="13">
                  <c:v>79</c:v>
                </c:pt>
                <c:pt idx="14">
                  <c:v>77</c:v>
                </c:pt>
                <c:pt idx="15">
                  <c:v>75</c:v>
                </c:pt>
                <c:pt idx="16">
                  <c:v>73</c:v>
                </c:pt>
                <c:pt idx="17">
                  <c:v>71</c:v>
                </c:pt>
                <c:pt idx="18">
                  <c:v>69</c:v>
                </c:pt>
                <c:pt idx="19">
                  <c:v>68</c:v>
                </c:pt>
                <c:pt idx="20">
                  <c:v>66</c:v>
                </c:pt>
                <c:pt idx="21">
                  <c:v>65</c:v>
                </c:pt>
                <c:pt idx="22">
                  <c:v>64</c:v>
                </c:pt>
                <c:pt idx="23">
                  <c:v>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145-48E3-9A0E-E06C8A42D9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178223"/>
        <c:axId val="60175823"/>
      </c:lineChart>
      <c:catAx>
        <c:axId val="6028382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h:m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285743"/>
        <c:crosses val="autoZero"/>
        <c:auto val="1"/>
        <c:lblAlgn val="ctr"/>
        <c:lblOffset val="100"/>
        <c:noMultiLvlLbl val="0"/>
      </c:catAx>
      <c:valAx>
        <c:axId val="60285743"/>
        <c:scaling>
          <c:orientation val="minMax"/>
          <c:max val="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CH"/>
                  <a:t>Energie [kWh]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283823"/>
        <c:crosses val="autoZero"/>
        <c:crossBetween val="between"/>
      </c:valAx>
      <c:valAx>
        <c:axId val="60175823"/>
        <c:scaling>
          <c:orientation val="minMax"/>
          <c:max val="10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CH"/>
                  <a:t>Durchschn.</a:t>
                </a:r>
                <a:r>
                  <a:rPr lang="de-CH" baseline="0"/>
                  <a:t> </a:t>
                </a:r>
                <a:r>
                  <a:rPr lang="de-CH"/>
                  <a:t>Ladezustand Batterie [%]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178223"/>
        <c:crosses val="max"/>
        <c:crossBetween val="between"/>
      </c:valAx>
      <c:dateAx>
        <c:axId val="60178223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0175823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CH"/>
              <a:t>Verbrauch - 24.07.2025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'14.07.25'!$B$14</c:f>
              <c:strCache>
                <c:ptCount val="1"/>
                <c:pt idx="0">
                  <c:v>Von Solar [kWh]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'24.07.25'!$C$4:$Z$4</c:f>
              <c:numCache>
                <c:formatCode>h:mm</c:formatCode>
                <c:ptCount val="24"/>
                <c:pt idx="0">
                  <c:v>0</c:v>
                </c:pt>
                <c:pt idx="1">
                  <c:v>4.1666666666666664E-2</c:v>
                </c:pt>
                <c:pt idx="2">
                  <c:v>8.3333333333333329E-2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'24.07.25'!$C$14:$Z$14</c:f>
              <c:numCache>
                <c:formatCode>General</c:formatCode>
                <c:ptCount val="24"/>
                <c:pt idx="6">
                  <c:v>0.06</c:v>
                </c:pt>
                <c:pt idx="7">
                  <c:v>0.15</c:v>
                </c:pt>
                <c:pt idx="8">
                  <c:v>0.26</c:v>
                </c:pt>
                <c:pt idx="9">
                  <c:v>0.49</c:v>
                </c:pt>
                <c:pt idx="10">
                  <c:v>0.35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D1-4CE9-9CA7-B9AF2CEBC003}"/>
            </c:ext>
          </c:extLst>
        </c:ser>
        <c:ser>
          <c:idx val="1"/>
          <c:order val="1"/>
          <c:tx>
            <c:strRef>
              <c:f>'14.07.25'!$B$15</c:f>
              <c:strCache>
                <c:ptCount val="1"/>
                <c:pt idx="0">
                  <c:v>Von Batterie [kWh]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'24.07.25'!$C$4:$Z$4</c:f>
              <c:numCache>
                <c:formatCode>h:mm</c:formatCode>
                <c:ptCount val="24"/>
                <c:pt idx="0">
                  <c:v>0</c:v>
                </c:pt>
                <c:pt idx="1">
                  <c:v>4.1666666666666664E-2</c:v>
                </c:pt>
                <c:pt idx="2">
                  <c:v>8.3333333333333329E-2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'24.07.25'!$C$15:$Z$15</c:f>
              <c:numCache>
                <c:formatCode>General</c:formatCode>
                <c:ptCount val="24"/>
                <c:pt idx="0">
                  <c:v>0.22</c:v>
                </c:pt>
                <c:pt idx="1">
                  <c:v>0.2</c:v>
                </c:pt>
                <c:pt idx="2">
                  <c:v>0.18</c:v>
                </c:pt>
                <c:pt idx="3">
                  <c:v>0.18</c:v>
                </c:pt>
                <c:pt idx="4">
                  <c:v>0.15</c:v>
                </c:pt>
                <c:pt idx="5">
                  <c:v>0.15</c:v>
                </c:pt>
                <c:pt idx="6">
                  <c:v>0.11</c:v>
                </c:pt>
                <c:pt idx="9">
                  <c:v>0.14000000000000001</c:v>
                </c:pt>
                <c:pt idx="10">
                  <c:v>0.45</c:v>
                </c:pt>
                <c:pt idx="11">
                  <c:v>0.24</c:v>
                </c:pt>
                <c:pt idx="12">
                  <c:v>0.25</c:v>
                </c:pt>
                <c:pt idx="13">
                  <c:v>0.27</c:v>
                </c:pt>
                <c:pt idx="14">
                  <c:v>0.27</c:v>
                </c:pt>
                <c:pt idx="15">
                  <c:v>0.4</c:v>
                </c:pt>
                <c:pt idx="16">
                  <c:v>0.27</c:v>
                </c:pt>
                <c:pt idx="17">
                  <c:v>0.33</c:v>
                </c:pt>
                <c:pt idx="18">
                  <c:v>0.35</c:v>
                </c:pt>
                <c:pt idx="19">
                  <c:v>0.24</c:v>
                </c:pt>
                <c:pt idx="20">
                  <c:v>0.2</c:v>
                </c:pt>
                <c:pt idx="21">
                  <c:v>0.13</c:v>
                </c:pt>
                <c:pt idx="22">
                  <c:v>0.15</c:v>
                </c:pt>
                <c:pt idx="23">
                  <c:v>0.15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4D1-4CE9-9CA7-B9AF2CEBC0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0283823"/>
        <c:axId val="60285743"/>
      </c:barChart>
      <c:lineChart>
        <c:grouping val="standard"/>
        <c:varyColors val="0"/>
        <c:ser>
          <c:idx val="2"/>
          <c:order val="2"/>
          <c:tx>
            <c:v>SoC Batterie [%]</c:v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noFill/>
              </a:ln>
              <a:effectLst/>
            </c:spPr>
          </c:marker>
          <c:cat>
            <c:numRef>
              <c:f>'2 Wochen'!$C$4:$N$4</c:f>
              <c:numCache>
                <c:formatCode>m/d/yyyy</c:formatCode>
                <c:ptCount val="12"/>
                <c:pt idx="0">
                  <c:v>45852</c:v>
                </c:pt>
                <c:pt idx="1">
                  <c:v>45853</c:v>
                </c:pt>
                <c:pt idx="2">
                  <c:v>45854</c:v>
                </c:pt>
                <c:pt idx="3">
                  <c:v>45855</c:v>
                </c:pt>
                <c:pt idx="4">
                  <c:v>45856</c:v>
                </c:pt>
                <c:pt idx="5">
                  <c:v>45857</c:v>
                </c:pt>
                <c:pt idx="6">
                  <c:v>45858</c:v>
                </c:pt>
                <c:pt idx="7">
                  <c:v>45859</c:v>
                </c:pt>
                <c:pt idx="8">
                  <c:v>45860</c:v>
                </c:pt>
                <c:pt idx="9">
                  <c:v>45861</c:v>
                </c:pt>
                <c:pt idx="10">
                  <c:v>45862</c:v>
                </c:pt>
                <c:pt idx="11">
                  <c:v>45863</c:v>
                </c:pt>
              </c:numCache>
            </c:numRef>
          </c:cat>
          <c:val>
            <c:numRef>
              <c:f>'24.07.25'!$C$9:$Z$9</c:f>
              <c:numCache>
                <c:formatCode>General</c:formatCode>
                <c:ptCount val="24"/>
                <c:pt idx="0">
                  <c:v>84</c:v>
                </c:pt>
                <c:pt idx="1">
                  <c:v>83</c:v>
                </c:pt>
                <c:pt idx="2">
                  <c:v>82</c:v>
                </c:pt>
                <c:pt idx="3">
                  <c:v>80</c:v>
                </c:pt>
                <c:pt idx="4">
                  <c:v>79</c:v>
                </c:pt>
                <c:pt idx="5">
                  <c:v>78</c:v>
                </c:pt>
                <c:pt idx="6">
                  <c:v>77</c:v>
                </c:pt>
                <c:pt idx="7">
                  <c:v>78</c:v>
                </c:pt>
                <c:pt idx="8">
                  <c:v>81</c:v>
                </c:pt>
                <c:pt idx="9">
                  <c:v>84</c:v>
                </c:pt>
                <c:pt idx="10">
                  <c:v>82</c:v>
                </c:pt>
                <c:pt idx="11">
                  <c:v>82</c:v>
                </c:pt>
                <c:pt idx="12">
                  <c:v>80</c:v>
                </c:pt>
                <c:pt idx="13">
                  <c:v>79</c:v>
                </c:pt>
                <c:pt idx="14">
                  <c:v>77</c:v>
                </c:pt>
                <c:pt idx="15">
                  <c:v>75</c:v>
                </c:pt>
                <c:pt idx="16">
                  <c:v>73</c:v>
                </c:pt>
                <c:pt idx="17">
                  <c:v>71</c:v>
                </c:pt>
                <c:pt idx="18">
                  <c:v>69</c:v>
                </c:pt>
                <c:pt idx="19">
                  <c:v>68</c:v>
                </c:pt>
                <c:pt idx="20">
                  <c:v>66</c:v>
                </c:pt>
                <c:pt idx="21">
                  <c:v>65</c:v>
                </c:pt>
                <c:pt idx="22">
                  <c:v>64</c:v>
                </c:pt>
                <c:pt idx="23">
                  <c:v>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4D1-4CE9-9CA7-B9AF2CEBC0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178223"/>
        <c:axId val="60175823"/>
      </c:lineChart>
      <c:catAx>
        <c:axId val="6028382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h:m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285743"/>
        <c:crosses val="autoZero"/>
        <c:auto val="1"/>
        <c:lblAlgn val="ctr"/>
        <c:lblOffset val="100"/>
        <c:noMultiLvlLbl val="0"/>
      </c:catAx>
      <c:valAx>
        <c:axId val="60285743"/>
        <c:scaling>
          <c:orientation val="minMax"/>
          <c:max val="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CH"/>
                  <a:t>Energie [kWh]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283823"/>
        <c:crosses val="autoZero"/>
        <c:crossBetween val="between"/>
      </c:valAx>
      <c:valAx>
        <c:axId val="60175823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CH"/>
                  <a:t>Durchschn.</a:t>
                </a:r>
                <a:r>
                  <a:rPr lang="de-CH" baseline="0"/>
                  <a:t> </a:t>
                </a:r>
                <a:r>
                  <a:rPr lang="de-CH"/>
                  <a:t>Ladezustand Batterie [%]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178223"/>
        <c:crosses val="max"/>
        <c:crossBetween val="between"/>
      </c:valAx>
      <c:dateAx>
        <c:axId val="60178223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0175823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CH"/>
              <a:t>Solarproduktion - 24.07.2025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'14.07.25'!$B$19</c:f>
              <c:strCache>
                <c:ptCount val="1"/>
                <c:pt idx="0">
                  <c:v>Direkte Nutzung [kWh]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'24.07.25'!$C$4:$Z$4</c:f>
              <c:numCache>
                <c:formatCode>h:mm</c:formatCode>
                <c:ptCount val="24"/>
                <c:pt idx="0">
                  <c:v>0</c:v>
                </c:pt>
                <c:pt idx="1">
                  <c:v>4.1666666666666664E-2</c:v>
                </c:pt>
                <c:pt idx="2">
                  <c:v>8.3333333333333329E-2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'24.07.25'!$C$19:$Z$19</c:f>
              <c:numCache>
                <c:formatCode>General</c:formatCode>
                <c:ptCount val="24"/>
                <c:pt idx="6">
                  <c:v>0.06</c:v>
                </c:pt>
                <c:pt idx="7">
                  <c:v>0.15</c:v>
                </c:pt>
                <c:pt idx="8">
                  <c:v>0.26</c:v>
                </c:pt>
                <c:pt idx="9">
                  <c:v>0.49</c:v>
                </c:pt>
                <c:pt idx="10">
                  <c:v>0.35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8B-4B34-8E45-B4D85E245A0A}"/>
            </c:ext>
          </c:extLst>
        </c:ser>
        <c:ser>
          <c:idx val="1"/>
          <c:order val="1"/>
          <c:tx>
            <c:strRef>
              <c:f>'14.07.25'!$B$20</c:f>
              <c:strCache>
                <c:ptCount val="1"/>
                <c:pt idx="0">
                  <c:v>Zur Batterie [kWh]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'24.07.25'!$C$4:$Z$4</c:f>
              <c:numCache>
                <c:formatCode>h:mm</c:formatCode>
                <c:ptCount val="24"/>
                <c:pt idx="0">
                  <c:v>0</c:v>
                </c:pt>
                <c:pt idx="1">
                  <c:v>4.1666666666666664E-2</c:v>
                </c:pt>
                <c:pt idx="2">
                  <c:v>8.3333333333333329E-2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'24.07.25'!$C$20:$Z$20</c:f>
              <c:numCache>
                <c:formatCode>General</c:formatCode>
                <c:ptCount val="24"/>
                <c:pt idx="6">
                  <c:v>0.01</c:v>
                </c:pt>
                <c:pt idx="7">
                  <c:v>0.4</c:v>
                </c:pt>
                <c:pt idx="8">
                  <c:v>0.78</c:v>
                </c:pt>
                <c:pt idx="9">
                  <c:v>0.46</c:v>
                </c:pt>
                <c:pt idx="10">
                  <c:v>0.31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F8B-4B34-8E45-B4D85E245A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0283823"/>
        <c:axId val="60285743"/>
      </c:barChart>
      <c:lineChart>
        <c:grouping val="standard"/>
        <c:varyColors val="0"/>
        <c:ser>
          <c:idx val="2"/>
          <c:order val="2"/>
          <c:tx>
            <c:v>SoC Batterie [%]</c:v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noFill/>
              </a:ln>
              <a:effectLst/>
            </c:spPr>
          </c:marker>
          <c:cat>
            <c:numRef>
              <c:f>'2 Wochen'!$C$4:$N$4</c:f>
              <c:numCache>
                <c:formatCode>m/d/yyyy</c:formatCode>
                <c:ptCount val="12"/>
                <c:pt idx="0">
                  <c:v>45852</c:v>
                </c:pt>
                <c:pt idx="1">
                  <c:v>45853</c:v>
                </c:pt>
                <c:pt idx="2">
                  <c:v>45854</c:v>
                </c:pt>
                <c:pt idx="3">
                  <c:v>45855</c:v>
                </c:pt>
                <c:pt idx="4">
                  <c:v>45856</c:v>
                </c:pt>
                <c:pt idx="5">
                  <c:v>45857</c:v>
                </c:pt>
                <c:pt idx="6">
                  <c:v>45858</c:v>
                </c:pt>
                <c:pt idx="7">
                  <c:v>45859</c:v>
                </c:pt>
                <c:pt idx="8">
                  <c:v>45860</c:v>
                </c:pt>
                <c:pt idx="9">
                  <c:v>45861</c:v>
                </c:pt>
                <c:pt idx="10">
                  <c:v>45862</c:v>
                </c:pt>
                <c:pt idx="11">
                  <c:v>45863</c:v>
                </c:pt>
              </c:numCache>
            </c:numRef>
          </c:cat>
          <c:val>
            <c:numRef>
              <c:f>'24.07.25'!$C$9:$Z$9</c:f>
              <c:numCache>
                <c:formatCode>General</c:formatCode>
                <c:ptCount val="24"/>
                <c:pt idx="0">
                  <c:v>84</c:v>
                </c:pt>
                <c:pt idx="1">
                  <c:v>83</c:v>
                </c:pt>
                <c:pt idx="2">
                  <c:v>82</c:v>
                </c:pt>
                <c:pt idx="3">
                  <c:v>80</c:v>
                </c:pt>
                <c:pt idx="4">
                  <c:v>79</c:v>
                </c:pt>
                <c:pt idx="5">
                  <c:v>78</c:v>
                </c:pt>
                <c:pt idx="6">
                  <c:v>77</c:v>
                </c:pt>
                <c:pt idx="7">
                  <c:v>78</c:v>
                </c:pt>
                <c:pt idx="8">
                  <c:v>81</c:v>
                </c:pt>
                <c:pt idx="9">
                  <c:v>84</c:v>
                </c:pt>
                <c:pt idx="10">
                  <c:v>82</c:v>
                </c:pt>
                <c:pt idx="11">
                  <c:v>82</c:v>
                </c:pt>
                <c:pt idx="12">
                  <c:v>80</c:v>
                </c:pt>
                <c:pt idx="13">
                  <c:v>79</c:v>
                </c:pt>
                <c:pt idx="14">
                  <c:v>77</c:v>
                </c:pt>
                <c:pt idx="15">
                  <c:v>75</c:v>
                </c:pt>
                <c:pt idx="16">
                  <c:v>73</c:v>
                </c:pt>
                <c:pt idx="17">
                  <c:v>71</c:v>
                </c:pt>
                <c:pt idx="18">
                  <c:v>69</c:v>
                </c:pt>
                <c:pt idx="19">
                  <c:v>68</c:v>
                </c:pt>
                <c:pt idx="20">
                  <c:v>66</c:v>
                </c:pt>
                <c:pt idx="21">
                  <c:v>65</c:v>
                </c:pt>
                <c:pt idx="22">
                  <c:v>64</c:v>
                </c:pt>
                <c:pt idx="23">
                  <c:v>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F8B-4B34-8E45-B4D85E245A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178223"/>
        <c:axId val="60175823"/>
      </c:lineChart>
      <c:catAx>
        <c:axId val="6028382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h:m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285743"/>
        <c:crosses val="autoZero"/>
        <c:auto val="1"/>
        <c:lblAlgn val="ctr"/>
        <c:lblOffset val="100"/>
        <c:noMultiLvlLbl val="0"/>
      </c:catAx>
      <c:valAx>
        <c:axId val="60285743"/>
        <c:scaling>
          <c:orientation val="minMax"/>
          <c:max val="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CH"/>
                  <a:t>Energie [kWh]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283823"/>
        <c:crosses val="autoZero"/>
        <c:crossBetween val="between"/>
      </c:valAx>
      <c:valAx>
        <c:axId val="60175823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CH"/>
                  <a:t>Durchschn.</a:t>
                </a:r>
                <a:r>
                  <a:rPr lang="de-CH" baseline="0"/>
                  <a:t> </a:t>
                </a:r>
                <a:r>
                  <a:rPr lang="de-CH"/>
                  <a:t>Ladezustand Batterie [%]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178223"/>
        <c:crosses val="max"/>
        <c:crossBetween val="between"/>
      </c:valAx>
      <c:dateAx>
        <c:axId val="60178223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0175823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CH"/>
              <a:t>Systemübersicht - 19.07.2025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'14.07.25'!$B$7</c:f>
              <c:strCache>
                <c:ptCount val="1"/>
                <c:pt idx="0">
                  <c:v>Solar Produktion [kWh]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'19.07.25'!$C$4:$Z$4</c:f>
              <c:numCache>
                <c:formatCode>h:mm</c:formatCode>
                <c:ptCount val="24"/>
                <c:pt idx="0">
                  <c:v>0</c:v>
                </c:pt>
                <c:pt idx="1">
                  <c:v>4.1666666666666664E-2</c:v>
                </c:pt>
                <c:pt idx="2">
                  <c:v>8.3333333333333329E-2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'19.07.25'!$C$7:$Z$7</c:f>
              <c:numCache>
                <c:formatCode>General</c:formatCode>
                <c:ptCount val="24"/>
                <c:pt idx="6">
                  <c:v>0.41</c:v>
                </c:pt>
                <c:pt idx="7">
                  <c:v>0.68</c:v>
                </c:pt>
                <c:pt idx="8">
                  <c:v>1.33</c:v>
                </c:pt>
                <c:pt idx="9">
                  <c:v>3.07</c:v>
                </c:pt>
                <c:pt idx="10">
                  <c:v>5.33</c:v>
                </c:pt>
                <c:pt idx="11">
                  <c:v>5.97</c:v>
                </c:pt>
                <c:pt idx="12">
                  <c:v>8.48</c:v>
                </c:pt>
                <c:pt idx="13">
                  <c:v>4.5599999999999996</c:v>
                </c:pt>
                <c:pt idx="14">
                  <c:v>2.09</c:v>
                </c:pt>
                <c:pt idx="15">
                  <c:v>2.42</c:v>
                </c:pt>
                <c:pt idx="16">
                  <c:v>0.2</c:v>
                </c:pt>
                <c:pt idx="17">
                  <c:v>0.92</c:v>
                </c:pt>
                <c:pt idx="18">
                  <c:v>2.17</c:v>
                </c:pt>
                <c:pt idx="19">
                  <c:v>2.2799999999999998</c:v>
                </c:pt>
                <c:pt idx="20">
                  <c:v>0.41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64D-485B-89C6-98EEF898F8E4}"/>
            </c:ext>
          </c:extLst>
        </c:ser>
        <c:ser>
          <c:idx val="1"/>
          <c:order val="1"/>
          <c:tx>
            <c:v>Verbrauch [kWh]</c:v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numRef>
              <c:f>'19.07.25'!$C$4:$Z$4</c:f>
              <c:numCache>
                <c:formatCode>h:mm</c:formatCode>
                <c:ptCount val="24"/>
                <c:pt idx="0">
                  <c:v>0</c:v>
                </c:pt>
                <c:pt idx="1">
                  <c:v>4.1666666666666664E-2</c:v>
                </c:pt>
                <c:pt idx="2">
                  <c:v>8.3333333333333329E-2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'19.07.25'!$C$8:$Z$8</c:f>
              <c:numCache>
                <c:formatCode>General</c:formatCode>
                <c:ptCount val="24"/>
                <c:pt idx="0">
                  <c:v>0.44</c:v>
                </c:pt>
                <c:pt idx="1">
                  <c:v>1.26</c:v>
                </c:pt>
                <c:pt idx="2">
                  <c:v>0.36</c:v>
                </c:pt>
                <c:pt idx="3">
                  <c:v>0.35</c:v>
                </c:pt>
                <c:pt idx="4">
                  <c:v>0.38</c:v>
                </c:pt>
                <c:pt idx="5">
                  <c:v>0.36</c:v>
                </c:pt>
                <c:pt idx="6">
                  <c:v>0.36</c:v>
                </c:pt>
                <c:pt idx="7">
                  <c:v>0.82</c:v>
                </c:pt>
                <c:pt idx="8">
                  <c:v>1.53</c:v>
                </c:pt>
                <c:pt idx="9">
                  <c:v>2.46</c:v>
                </c:pt>
                <c:pt idx="10">
                  <c:v>2.2599999999999998</c:v>
                </c:pt>
                <c:pt idx="11">
                  <c:v>2.96</c:v>
                </c:pt>
                <c:pt idx="12">
                  <c:v>1.56</c:v>
                </c:pt>
                <c:pt idx="13">
                  <c:v>1.92</c:v>
                </c:pt>
                <c:pt idx="14">
                  <c:v>1.91</c:v>
                </c:pt>
                <c:pt idx="15">
                  <c:v>2.5099999999999998</c:v>
                </c:pt>
                <c:pt idx="16">
                  <c:v>1.84</c:v>
                </c:pt>
                <c:pt idx="17">
                  <c:v>1.9</c:v>
                </c:pt>
                <c:pt idx="18">
                  <c:v>1.1499999999999999</c:v>
                </c:pt>
                <c:pt idx="19">
                  <c:v>1.42</c:v>
                </c:pt>
                <c:pt idx="20">
                  <c:v>2.5</c:v>
                </c:pt>
                <c:pt idx="21">
                  <c:v>1.38</c:v>
                </c:pt>
                <c:pt idx="22">
                  <c:v>2.2000000000000002</c:v>
                </c:pt>
                <c:pt idx="23">
                  <c:v>0.55000000000000004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64D-485B-89C6-98EEF898F8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0283823"/>
        <c:axId val="60285743"/>
      </c:barChart>
      <c:lineChart>
        <c:grouping val="standard"/>
        <c:varyColors val="0"/>
        <c:ser>
          <c:idx val="2"/>
          <c:order val="2"/>
          <c:tx>
            <c:v>SoC Batterie [%]</c:v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noFill/>
              </a:ln>
              <a:effectLst/>
            </c:spPr>
          </c:marker>
          <c:cat>
            <c:numRef>
              <c:f>'2 Wochen'!$C$4:$N$4</c:f>
              <c:numCache>
                <c:formatCode>m/d/yyyy</c:formatCode>
                <c:ptCount val="12"/>
                <c:pt idx="0">
                  <c:v>45852</c:v>
                </c:pt>
                <c:pt idx="1">
                  <c:v>45853</c:v>
                </c:pt>
                <c:pt idx="2">
                  <c:v>45854</c:v>
                </c:pt>
                <c:pt idx="3">
                  <c:v>45855</c:v>
                </c:pt>
                <c:pt idx="4">
                  <c:v>45856</c:v>
                </c:pt>
                <c:pt idx="5">
                  <c:v>45857</c:v>
                </c:pt>
                <c:pt idx="6">
                  <c:v>45858</c:v>
                </c:pt>
                <c:pt idx="7">
                  <c:v>45859</c:v>
                </c:pt>
                <c:pt idx="8">
                  <c:v>45860</c:v>
                </c:pt>
                <c:pt idx="9">
                  <c:v>45861</c:v>
                </c:pt>
                <c:pt idx="10">
                  <c:v>45862</c:v>
                </c:pt>
                <c:pt idx="11">
                  <c:v>45863</c:v>
                </c:pt>
              </c:numCache>
            </c:numRef>
          </c:cat>
          <c:val>
            <c:numRef>
              <c:f>'19.07.25'!$C$9:$Z$9</c:f>
              <c:numCache>
                <c:formatCode>General</c:formatCode>
                <c:ptCount val="24"/>
                <c:pt idx="0">
                  <c:v>52</c:v>
                </c:pt>
                <c:pt idx="1">
                  <c:v>47</c:v>
                </c:pt>
                <c:pt idx="2">
                  <c:v>42</c:v>
                </c:pt>
                <c:pt idx="3">
                  <c:v>39</c:v>
                </c:pt>
                <c:pt idx="4">
                  <c:v>37</c:v>
                </c:pt>
                <c:pt idx="5">
                  <c:v>35</c:v>
                </c:pt>
                <c:pt idx="6">
                  <c:v>33</c:v>
                </c:pt>
                <c:pt idx="7">
                  <c:v>33</c:v>
                </c:pt>
                <c:pt idx="8">
                  <c:v>29</c:v>
                </c:pt>
                <c:pt idx="9">
                  <c:v>28</c:v>
                </c:pt>
                <c:pt idx="10">
                  <c:v>35</c:v>
                </c:pt>
                <c:pt idx="11">
                  <c:v>47</c:v>
                </c:pt>
                <c:pt idx="12">
                  <c:v>71</c:v>
                </c:pt>
                <c:pt idx="13">
                  <c:v>97</c:v>
                </c:pt>
                <c:pt idx="14">
                  <c:v>99</c:v>
                </c:pt>
                <c:pt idx="15">
                  <c:v>95</c:v>
                </c:pt>
                <c:pt idx="16">
                  <c:v>85</c:v>
                </c:pt>
                <c:pt idx="17">
                  <c:v>77</c:v>
                </c:pt>
                <c:pt idx="18">
                  <c:v>72</c:v>
                </c:pt>
                <c:pt idx="19">
                  <c:v>78</c:v>
                </c:pt>
                <c:pt idx="20">
                  <c:v>73</c:v>
                </c:pt>
                <c:pt idx="21">
                  <c:v>62</c:v>
                </c:pt>
                <c:pt idx="22">
                  <c:v>51</c:v>
                </c:pt>
                <c:pt idx="23">
                  <c:v>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64D-485B-89C6-98EEF898F8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178223"/>
        <c:axId val="60175823"/>
      </c:lineChart>
      <c:catAx>
        <c:axId val="6028382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h:m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285743"/>
        <c:crosses val="autoZero"/>
        <c:auto val="1"/>
        <c:lblAlgn val="ctr"/>
        <c:lblOffset val="100"/>
        <c:noMultiLvlLbl val="0"/>
      </c:catAx>
      <c:valAx>
        <c:axId val="60285743"/>
        <c:scaling>
          <c:orientation val="minMax"/>
          <c:max val="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CH"/>
                  <a:t>Energie [kWh]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283823"/>
        <c:crosses val="autoZero"/>
        <c:crossBetween val="between"/>
      </c:valAx>
      <c:valAx>
        <c:axId val="60175823"/>
        <c:scaling>
          <c:orientation val="minMax"/>
          <c:max val="10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CH"/>
                  <a:t>Durchschn.</a:t>
                </a:r>
                <a:r>
                  <a:rPr lang="de-CH" baseline="0"/>
                  <a:t> </a:t>
                </a:r>
                <a:r>
                  <a:rPr lang="de-CH"/>
                  <a:t>Ladezustand Batterie [%]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178223"/>
        <c:crosses val="max"/>
        <c:crossBetween val="between"/>
      </c:valAx>
      <c:dateAx>
        <c:axId val="60178223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0175823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CH"/>
              <a:t>Systemübersicht - 25.07.2025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'14.07.25'!$B$7</c:f>
              <c:strCache>
                <c:ptCount val="1"/>
                <c:pt idx="0">
                  <c:v>Solar Produktion [kWh]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'25.07.25'!$C$4:$Z$4</c:f>
              <c:numCache>
                <c:formatCode>h:mm</c:formatCode>
                <c:ptCount val="24"/>
                <c:pt idx="0">
                  <c:v>0</c:v>
                </c:pt>
                <c:pt idx="1">
                  <c:v>4.1666666666666664E-2</c:v>
                </c:pt>
                <c:pt idx="2">
                  <c:v>8.3333333333333329E-2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'25.07.25'!$C$7:$Z$7</c:f>
              <c:numCache>
                <c:formatCode>General</c:formatCode>
                <c:ptCount val="24"/>
              </c:numCache>
            </c:numRef>
          </c:val>
          <c:extLst>
            <c:ext xmlns:c16="http://schemas.microsoft.com/office/drawing/2014/chart" uri="{C3380CC4-5D6E-409C-BE32-E72D297353CC}">
              <c16:uniqueId val="{00000000-1F96-4A60-A24A-E9DA010241C8}"/>
            </c:ext>
          </c:extLst>
        </c:ser>
        <c:ser>
          <c:idx val="1"/>
          <c:order val="1"/>
          <c:tx>
            <c:v>Verbrauch [kWh]</c:v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numRef>
              <c:f>'25.07.25'!$C$4:$Z$4</c:f>
              <c:numCache>
                <c:formatCode>h:mm</c:formatCode>
                <c:ptCount val="24"/>
                <c:pt idx="0">
                  <c:v>0</c:v>
                </c:pt>
                <c:pt idx="1">
                  <c:v>4.1666666666666664E-2</c:v>
                </c:pt>
                <c:pt idx="2">
                  <c:v>8.3333333333333329E-2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'25.07.25'!$C$8:$Z$8</c:f>
              <c:numCache>
                <c:formatCode>General</c:formatCode>
                <c:ptCount val="24"/>
                <c:pt idx="0">
                  <c:v>0.15</c:v>
                </c:pt>
                <c:pt idx="1">
                  <c:v>0.13</c:v>
                </c:pt>
                <c:pt idx="2">
                  <c:v>0.15</c:v>
                </c:pt>
                <c:pt idx="3">
                  <c:v>0.11</c:v>
                </c:pt>
                <c:pt idx="4">
                  <c:v>0.13</c:v>
                </c:pt>
                <c:pt idx="5">
                  <c:v>0.16</c:v>
                </c:pt>
                <c:pt idx="6">
                  <c:v>0.11</c:v>
                </c:pt>
                <c:pt idx="7">
                  <c:v>0.13</c:v>
                </c:pt>
                <c:pt idx="8">
                  <c:v>0.2</c:v>
                </c:pt>
                <c:pt idx="9">
                  <c:v>7.0000000000000007E-2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F96-4A60-A24A-E9DA010241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0283823"/>
        <c:axId val="60285743"/>
      </c:barChart>
      <c:lineChart>
        <c:grouping val="standard"/>
        <c:varyColors val="0"/>
        <c:ser>
          <c:idx val="2"/>
          <c:order val="2"/>
          <c:tx>
            <c:strRef>
              <c:f>'14.07.25'!$B$9</c:f>
              <c:strCache>
                <c:ptCount val="1"/>
                <c:pt idx="0">
                  <c:v>Batteriedurchschnitt [%]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noFill/>
              </a:ln>
              <a:effectLst/>
            </c:spPr>
          </c:marker>
          <c:cat>
            <c:numRef>
              <c:f>'2 Wochen'!$C$4:$N$4</c:f>
              <c:numCache>
                <c:formatCode>m/d/yyyy</c:formatCode>
                <c:ptCount val="12"/>
                <c:pt idx="0">
                  <c:v>45852</c:v>
                </c:pt>
                <c:pt idx="1">
                  <c:v>45853</c:v>
                </c:pt>
                <c:pt idx="2">
                  <c:v>45854</c:v>
                </c:pt>
                <c:pt idx="3">
                  <c:v>45855</c:v>
                </c:pt>
                <c:pt idx="4">
                  <c:v>45856</c:v>
                </c:pt>
                <c:pt idx="5">
                  <c:v>45857</c:v>
                </c:pt>
                <c:pt idx="6">
                  <c:v>45858</c:v>
                </c:pt>
                <c:pt idx="7">
                  <c:v>45859</c:v>
                </c:pt>
                <c:pt idx="8">
                  <c:v>45860</c:v>
                </c:pt>
                <c:pt idx="9">
                  <c:v>45861</c:v>
                </c:pt>
                <c:pt idx="10">
                  <c:v>45862</c:v>
                </c:pt>
                <c:pt idx="11">
                  <c:v>45863</c:v>
                </c:pt>
              </c:numCache>
            </c:numRef>
          </c:cat>
          <c:val>
            <c:numRef>
              <c:f>'25.07.25'!$C$9:$Z$9</c:f>
              <c:numCache>
                <c:formatCode>General</c:formatCode>
                <c:ptCount val="24"/>
                <c:pt idx="0">
                  <c:v>62</c:v>
                </c:pt>
                <c:pt idx="1">
                  <c:v>61</c:v>
                </c:pt>
                <c:pt idx="2">
                  <c:v>60</c:v>
                </c:pt>
                <c:pt idx="3">
                  <c:v>60</c:v>
                </c:pt>
                <c:pt idx="4">
                  <c:v>59</c:v>
                </c:pt>
                <c:pt idx="5">
                  <c:v>58</c:v>
                </c:pt>
                <c:pt idx="6">
                  <c:v>57</c:v>
                </c:pt>
                <c:pt idx="7">
                  <c:v>56</c:v>
                </c:pt>
                <c:pt idx="8">
                  <c:v>55</c:v>
                </c:pt>
                <c:pt idx="9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F96-4A60-A24A-E9DA010241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178223"/>
        <c:axId val="60175823"/>
      </c:lineChart>
      <c:catAx>
        <c:axId val="6028382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h:m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285743"/>
        <c:crosses val="autoZero"/>
        <c:auto val="1"/>
        <c:lblAlgn val="ctr"/>
        <c:lblOffset val="100"/>
        <c:noMultiLvlLbl val="0"/>
      </c:catAx>
      <c:valAx>
        <c:axId val="60285743"/>
        <c:scaling>
          <c:orientation val="minMax"/>
          <c:max val="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CH"/>
                  <a:t>Energie [kWh]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283823"/>
        <c:crosses val="autoZero"/>
        <c:crossBetween val="between"/>
      </c:valAx>
      <c:valAx>
        <c:axId val="60175823"/>
        <c:scaling>
          <c:orientation val="minMax"/>
          <c:max val="10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CH"/>
                  <a:t>Durchschn.</a:t>
                </a:r>
                <a:r>
                  <a:rPr lang="de-CH" baseline="0"/>
                  <a:t> </a:t>
                </a:r>
                <a:r>
                  <a:rPr lang="de-CH"/>
                  <a:t>Ladezustand Batterie [%]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178223"/>
        <c:crosses val="max"/>
        <c:crossBetween val="between"/>
      </c:valAx>
      <c:dateAx>
        <c:axId val="60178223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0175823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CH"/>
              <a:t>Verbrauch - 25.07.2025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'14.07.25'!$B$14</c:f>
              <c:strCache>
                <c:ptCount val="1"/>
                <c:pt idx="0">
                  <c:v>Von Solar [kWh]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'25.07.25'!$C$4:$Z$4</c:f>
              <c:numCache>
                <c:formatCode>h:mm</c:formatCode>
                <c:ptCount val="24"/>
                <c:pt idx="0">
                  <c:v>0</c:v>
                </c:pt>
                <c:pt idx="1">
                  <c:v>4.1666666666666664E-2</c:v>
                </c:pt>
                <c:pt idx="2">
                  <c:v>8.3333333333333329E-2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'25.07.25'!$C$14:$Z$14</c:f>
              <c:numCache>
                <c:formatCode>General</c:formatCode>
                <c:ptCount val="24"/>
              </c:numCache>
            </c:numRef>
          </c:val>
          <c:extLst>
            <c:ext xmlns:c16="http://schemas.microsoft.com/office/drawing/2014/chart" uri="{C3380CC4-5D6E-409C-BE32-E72D297353CC}">
              <c16:uniqueId val="{00000000-68D6-4F76-9ED9-AB150CA9E6BF}"/>
            </c:ext>
          </c:extLst>
        </c:ser>
        <c:ser>
          <c:idx val="1"/>
          <c:order val="1"/>
          <c:tx>
            <c:strRef>
              <c:f>'14.07.25'!$B$15</c:f>
              <c:strCache>
                <c:ptCount val="1"/>
                <c:pt idx="0">
                  <c:v>Von Batterie [kWh]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'25.07.25'!$C$4:$Z$4</c:f>
              <c:numCache>
                <c:formatCode>h:mm</c:formatCode>
                <c:ptCount val="24"/>
                <c:pt idx="0">
                  <c:v>0</c:v>
                </c:pt>
                <c:pt idx="1">
                  <c:v>4.1666666666666664E-2</c:v>
                </c:pt>
                <c:pt idx="2">
                  <c:v>8.3333333333333329E-2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'25.07.25'!$C$15:$Z$15</c:f>
              <c:numCache>
                <c:formatCode>General</c:formatCode>
                <c:ptCount val="24"/>
                <c:pt idx="0">
                  <c:v>0.15</c:v>
                </c:pt>
                <c:pt idx="1">
                  <c:v>0.13</c:v>
                </c:pt>
                <c:pt idx="2">
                  <c:v>0.15</c:v>
                </c:pt>
                <c:pt idx="3">
                  <c:v>0.11</c:v>
                </c:pt>
                <c:pt idx="4">
                  <c:v>0.13</c:v>
                </c:pt>
                <c:pt idx="5">
                  <c:v>0.16</c:v>
                </c:pt>
                <c:pt idx="6">
                  <c:v>0.11</c:v>
                </c:pt>
                <c:pt idx="7">
                  <c:v>0.13</c:v>
                </c:pt>
                <c:pt idx="8">
                  <c:v>0.2</c:v>
                </c:pt>
                <c:pt idx="9">
                  <c:v>7.0000000000000007E-2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8D6-4F76-9ED9-AB150CA9E6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0283823"/>
        <c:axId val="60285743"/>
      </c:barChart>
      <c:lineChart>
        <c:grouping val="standard"/>
        <c:varyColors val="0"/>
        <c:ser>
          <c:idx val="2"/>
          <c:order val="2"/>
          <c:tx>
            <c:v>SoC Batterie [%]</c:v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noFill/>
              </a:ln>
              <a:effectLst/>
            </c:spPr>
          </c:marker>
          <c:cat>
            <c:numRef>
              <c:f>'2 Wochen'!$C$4:$N$4</c:f>
              <c:numCache>
                <c:formatCode>m/d/yyyy</c:formatCode>
                <c:ptCount val="12"/>
                <c:pt idx="0">
                  <c:v>45852</c:v>
                </c:pt>
                <c:pt idx="1">
                  <c:v>45853</c:v>
                </c:pt>
                <c:pt idx="2">
                  <c:v>45854</c:v>
                </c:pt>
                <c:pt idx="3">
                  <c:v>45855</c:v>
                </c:pt>
                <c:pt idx="4">
                  <c:v>45856</c:v>
                </c:pt>
                <c:pt idx="5">
                  <c:v>45857</c:v>
                </c:pt>
                <c:pt idx="6">
                  <c:v>45858</c:v>
                </c:pt>
                <c:pt idx="7">
                  <c:v>45859</c:v>
                </c:pt>
                <c:pt idx="8">
                  <c:v>45860</c:v>
                </c:pt>
                <c:pt idx="9">
                  <c:v>45861</c:v>
                </c:pt>
                <c:pt idx="10">
                  <c:v>45862</c:v>
                </c:pt>
                <c:pt idx="11">
                  <c:v>45863</c:v>
                </c:pt>
              </c:numCache>
            </c:numRef>
          </c:cat>
          <c:val>
            <c:numRef>
              <c:f>'25.07.25'!$C$9:$Z$9</c:f>
              <c:numCache>
                <c:formatCode>General</c:formatCode>
                <c:ptCount val="24"/>
                <c:pt idx="0">
                  <c:v>62</c:v>
                </c:pt>
                <c:pt idx="1">
                  <c:v>61</c:v>
                </c:pt>
                <c:pt idx="2">
                  <c:v>60</c:v>
                </c:pt>
                <c:pt idx="3">
                  <c:v>60</c:v>
                </c:pt>
                <c:pt idx="4">
                  <c:v>59</c:v>
                </c:pt>
                <c:pt idx="5">
                  <c:v>58</c:v>
                </c:pt>
                <c:pt idx="6">
                  <c:v>57</c:v>
                </c:pt>
                <c:pt idx="7">
                  <c:v>56</c:v>
                </c:pt>
                <c:pt idx="8">
                  <c:v>55</c:v>
                </c:pt>
                <c:pt idx="9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8D6-4F76-9ED9-AB150CA9E6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178223"/>
        <c:axId val="60175823"/>
      </c:lineChart>
      <c:catAx>
        <c:axId val="6028382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h:m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285743"/>
        <c:crosses val="autoZero"/>
        <c:auto val="1"/>
        <c:lblAlgn val="ctr"/>
        <c:lblOffset val="100"/>
        <c:noMultiLvlLbl val="0"/>
      </c:catAx>
      <c:valAx>
        <c:axId val="60285743"/>
        <c:scaling>
          <c:orientation val="minMax"/>
          <c:max val="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CH"/>
                  <a:t>Energie [kWh]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283823"/>
        <c:crosses val="autoZero"/>
        <c:crossBetween val="between"/>
      </c:valAx>
      <c:valAx>
        <c:axId val="60175823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CH"/>
                  <a:t>Durchschn.</a:t>
                </a:r>
                <a:r>
                  <a:rPr lang="de-CH" baseline="0"/>
                  <a:t> </a:t>
                </a:r>
                <a:r>
                  <a:rPr lang="de-CH"/>
                  <a:t>Ladezustand Batterie [%]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178223"/>
        <c:crosses val="max"/>
        <c:crossBetween val="between"/>
      </c:valAx>
      <c:dateAx>
        <c:axId val="60178223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0175823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CH"/>
              <a:t>Systemübersicht - 20.07.2025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'14.07.25'!$B$7</c:f>
              <c:strCache>
                <c:ptCount val="1"/>
                <c:pt idx="0">
                  <c:v>Solar Produktion [kWh]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'20.07.25'!$C$4:$Z$4</c:f>
              <c:numCache>
                <c:formatCode>h:mm</c:formatCode>
                <c:ptCount val="24"/>
                <c:pt idx="0">
                  <c:v>0</c:v>
                </c:pt>
                <c:pt idx="1">
                  <c:v>4.1666666666666664E-2</c:v>
                </c:pt>
                <c:pt idx="2">
                  <c:v>8.3333333333333329E-2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'20.07.25'!$C$7:$Z$7</c:f>
              <c:numCache>
                <c:formatCode>General</c:formatCode>
                <c:ptCount val="24"/>
                <c:pt idx="5">
                  <c:v>0.04</c:v>
                </c:pt>
                <c:pt idx="6">
                  <c:v>0.33</c:v>
                </c:pt>
                <c:pt idx="7">
                  <c:v>0.89</c:v>
                </c:pt>
                <c:pt idx="8">
                  <c:v>1.99</c:v>
                </c:pt>
                <c:pt idx="9">
                  <c:v>3.39</c:v>
                </c:pt>
                <c:pt idx="10">
                  <c:v>5.38</c:v>
                </c:pt>
                <c:pt idx="11">
                  <c:v>7.32</c:v>
                </c:pt>
                <c:pt idx="12">
                  <c:v>7.08</c:v>
                </c:pt>
                <c:pt idx="13">
                  <c:v>2.94</c:v>
                </c:pt>
                <c:pt idx="14">
                  <c:v>3.77</c:v>
                </c:pt>
                <c:pt idx="15">
                  <c:v>2.11</c:v>
                </c:pt>
                <c:pt idx="16">
                  <c:v>1.82</c:v>
                </c:pt>
                <c:pt idx="17">
                  <c:v>1.94</c:v>
                </c:pt>
                <c:pt idx="18">
                  <c:v>0.87</c:v>
                </c:pt>
                <c:pt idx="19">
                  <c:v>0.56999999999999995</c:v>
                </c:pt>
                <c:pt idx="20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88-46AA-B865-F1006450AD58}"/>
            </c:ext>
          </c:extLst>
        </c:ser>
        <c:ser>
          <c:idx val="1"/>
          <c:order val="1"/>
          <c:tx>
            <c:v>Verbrauch [kWh]</c:v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numRef>
              <c:f>'20.07.25'!$C$4:$Z$4</c:f>
              <c:numCache>
                <c:formatCode>h:mm</c:formatCode>
                <c:ptCount val="24"/>
                <c:pt idx="0">
                  <c:v>0</c:v>
                </c:pt>
                <c:pt idx="1">
                  <c:v>4.1666666666666664E-2</c:v>
                </c:pt>
                <c:pt idx="2">
                  <c:v>8.3333333333333329E-2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'20.07.25'!$C$8:$Z$8</c:f>
              <c:numCache>
                <c:formatCode>General</c:formatCode>
                <c:ptCount val="24"/>
                <c:pt idx="0">
                  <c:v>0.35</c:v>
                </c:pt>
                <c:pt idx="1">
                  <c:v>0.31</c:v>
                </c:pt>
                <c:pt idx="2">
                  <c:v>0.33</c:v>
                </c:pt>
                <c:pt idx="3">
                  <c:v>0.28999999999999998</c:v>
                </c:pt>
                <c:pt idx="4">
                  <c:v>0.28999999999999998</c:v>
                </c:pt>
                <c:pt idx="5">
                  <c:v>0.28999999999999998</c:v>
                </c:pt>
                <c:pt idx="6">
                  <c:v>0.41</c:v>
                </c:pt>
                <c:pt idx="7">
                  <c:v>0.36</c:v>
                </c:pt>
                <c:pt idx="8">
                  <c:v>2.2400000000000002</c:v>
                </c:pt>
                <c:pt idx="9">
                  <c:v>1.77</c:v>
                </c:pt>
                <c:pt idx="10">
                  <c:v>1.89</c:v>
                </c:pt>
                <c:pt idx="11">
                  <c:v>2.4900000000000002</c:v>
                </c:pt>
                <c:pt idx="12">
                  <c:v>2.2799999999999998</c:v>
                </c:pt>
                <c:pt idx="13">
                  <c:v>1.57</c:v>
                </c:pt>
                <c:pt idx="14">
                  <c:v>3.41</c:v>
                </c:pt>
                <c:pt idx="15">
                  <c:v>1.73</c:v>
                </c:pt>
                <c:pt idx="16">
                  <c:v>1.44</c:v>
                </c:pt>
                <c:pt idx="17">
                  <c:v>1.66</c:v>
                </c:pt>
                <c:pt idx="18">
                  <c:v>0.61</c:v>
                </c:pt>
                <c:pt idx="19">
                  <c:v>0.7</c:v>
                </c:pt>
                <c:pt idx="20">
                  <c:v>1.22</c:v>
                </c:pt>
                <c:pt idx="21">
                  <c:v>0.62</c:v>
                </c:pt>
                <c:pt idx="22">
                  <c:v>0.38</c:v>
                </c:pt>
                <c:pt idx="23">
                  <c:v>0.36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888-46AA-B865-F1006450AD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0283823"/>
        <c:axId val="60285743"/>
      </c:barChart>
      <c:lineChart>
        <c:grouping val="standard"/>
        <c:varyColors val="0"/>
        <c:ser>
          <c:idx val="2"/>
          <c:order val="2"/>
          <c:tx>
            <c:v>SoC Batterie [%]</c:v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noFill/>
              </a:ln>
              <a:effectLst/>
            </c:spPr>
          </c:marker>
          <c:cat>
            <c:numRef>
              <c:f>'2 Wochen'!$C$4:$N$4</c:f>
              <c:numCache>
                <c:formatCode>m/d/yyyy</c:formatCode>
                <c:ptCount val="12"/>
                <c:pt idx="0">
                  <c:v>45852</c:v>
                </c:pt>
                <c:pt idx="1">
                  <c:v>45853</c:v>
                </c:pt>
                <c:pt idx="2">
                  <c:v>45854</c:v>
                </c:pt>
                <c:pt idx="3">
                  <c:v>45855</c:v>
                </c:pt>
                <c:pt idx="4">
                  <c:v>45856</c:v>
                </c:pt>
                <c:pt idx="5">
                  <c:v>45857</c:v>
                </c:pt>
                <c:pt idx="6">
                  <c:v>45858</c:v>
                </c:pt>
                <c:pt idx="7">
                  <c:v>45859</c:v>
                </c:pt>
                <c:pt idx="8">
                  <c:v>45860</c:v>
                </c:pt>
                <c:pt idx="9">
                  <c:v>45861</c:v>
                </c:pt>
                <c:pt idx="10">
                  <c:v>45862</c:v>
                </c:pt>
                <c:pt idx="11">
                  <c:v>45863</c:v>
                </c:pt>
              </c:numCache>
            </c:numRef>
          </c:cat>
          <c:val>
            <c:numRef>
              <c:f>'20.07.25'!$C$9:$Z$9</c:f>
              <c:numCache>
                <c:formatCode>General</c:formatCode>
                <c:ptCount val="24"/>
                <c:pt idx="0">
                  <c:v>38</c:v>
                </c:pt>
                <c:pt idx="1">
                  <c:v>36</c:v>
                </c:pt>
                <c:pt idx="2">
                  <c:v>33</c:v>
                </c:pt>
                <c:pt idx="3">
                  <c:v>31</c:v>
                </c:pt>
                <c:pt idx="4">
                  <c:v>29</c:v>
                </c:pt>
                <c:pt idx="5">
                  <c:v>27</c:v>
                </c:pt>
                <c:pt idx="6">
                  <c:v>26</c:v>
                </c:pt>
                <c:pt idx="7">
                  <c:v>26</c:v>
                </c:pt>
                <c:pt idx="8">
                  <c:v>25</c:v>
                </c:pt>
                <c:pt idx="9">
                  <c:v>27</c:v>
                </c:pt>
                <c:pt idx="10">
                  <c:v>40</c:v>
                </c:pt>
                <c:pt idx="11">
                  <c:v>56</c:v>
                </c:pt>
                <c:pt idx="12">
                  <c:v>82</c:v>
                </c:pt>
                <c:pt idx="13">
                  <c:v>97</c:v>
                </c:pt>
                <c:pt idx="14">
                  <c:v>99</c:v>
                </c:pt>
                <c:pt idx="15">
                  <c:v>99</c:v>
                </c:pt>
                <c:pt idx="16">
                  <c:v>98</c:v>
                </c:pt>
                <c:pt idx="17">
                  <c:v>98</c:v>
                </c:pt>
                <c:pt idx="18">
                  <c:v>98</c:v>
                </c:pt>
                <c:pt idx="19">
                  <c:v>98</c:v>
                </c:pt>
                <c:pt idx="20">
                  <c:v>93</c:v>
                </c:pt>
                <c:pt idx="21">
                  <c:v>86</c:v>
                </c:pt>
                <c:pt idx="22">
                  <c:v>84</c:v>
                </c:pt>
                <c:pt idx="23">
                  <c:v>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888-46AA-B865-F1006450AD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178223"/>
        <c:axId val="60175823"/>
      </c:lineChart>
      <c:catAx>
        <c:axId val="6028382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h:m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285743"/>
        <c:crosses val="autoZero"/>
        <c:auto val="1"/>
        <c:lblAlgn val="ctr"/>
        <c:lblOffset val="100"/>
        <c:noMultiLvlLbl val="0"/>
      </c:catAx>
      <c:valAx>
        <c:axId val="60285743"/>
        <c:scaling>
          <c:orientation val="minMax"/>
          <c:max val="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CH"/>
                  <a:t>Energie [kWh]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283823"/>
        <c:crosses val="autoZero"/>
        <c:crossBetween val="between"/>
      </c:valAx>
      <c:valAx>
        <c:axId val="60175823"/>
        <c:scaling>
          <c:orientation val="minMax"/>
          <c:max val="10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CH"/>
                  <a:t>Durchschn.</a:t>
                </a:r>
                <a:r>
                  <a:rPr lang="de-CH" baseline="0"/>
                  <a:t> </a:t>
                </a:r>
                <a:r>
                  <a:rPr lang="de-CH"/>
                  <a:t>Ladezustand Batterie [%]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178223"/>
        <c:crosses val="max"/>
        <c:crossBetween val="between"/>
      </c:valAx>
      <c:dateAx>
        <c:axId val="60178223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0175823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CH"/>
              <a:t>Systemübersicht - 21.07.2025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'14.07.25'!$B$7</c:f>
              <c:strCache>
                <c:ptCount val="1"/>
                <c:pt idx="0">
                  <c:v>Solar Produktion [kWh]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'21.07.25'!$C$4:$Z$4</c:f>
              <c:numCache>
                <c:formatCode>h:mm</c:formatCode>
                <c:ptCount val="24"/>
                <c:pt idx="0">
                  <c:v>0</c:v>
                </c:pt>
                <c:pt idx="1">
                  <c:v>4.1666666666666664E-2</c:v>
                </c:pt>
                <c:pt idx="2">
                  <c:v>8.3333333333333329E-2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'21.07.25'!$C$7:$Z$7</c:f>
              <c:numCache>
                <c:formatCode>General</c:formatCode>
                <c:ptCount val="24"/>
                <c:pt idx="6">
                  <c:v>0.03</c:v>
                </c:pt>
                <c:pt idx="7">
                  <c:v>0.06</c:v>
                </c:pt>
                <c:pt idx="8">
                  <c:v>0.12</c:v>
                </c:pt>
                <c:pt idx="9">
                  <c:v>0.62</c:v>
                </c:pt>
                <c:pt idx="10">
                  <c:v>1.49</c:v>
                </c:pt>
                <c:pt idx="11">
                  <c:v>2.31</c:v>
                </c:pt>
                <c:pt idx="12">
                  <c:v>4.6100000000000003</c:v>
                </c:pt>
                <c:pt idx="13">
                  <c:v>7.83</c:v>
                </c:pt>
                <c:pt idx="14">
                  <c:v>1.94</c:v>
                </c:pt>
                <c:pt idx="15">
                  <c:v>0.82</c:v>
                </c:pt>
                <c:pt idx="16">
                  <c:v>0.69</c:v>
                </c:pt>
                <c:pt idx="17">
                  <c:v>7.4</c:v>
                </c:pt>
                <c:pt idx="18">
                  <c:v>2.61</c:v>
                </c:pt>
                <c:pt idx="19">
                  <c:v>1.61</c:v>
                </c:pt>
                <c:pt idx="20">
                  <c:v>0.33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D4-4BDA-BD83-85E01B8B56DF}"/>
            </c:ext>
          </c:extLst>
        </c:ser>
        <c:ser>
          <c:idx val="1"/>
          <c:order val="1"/>
          <c:tx>
            <c:v>Verbrauch [kWh]</c:v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numRef>
              <c:f>'21.07.25'!$C$4:$Z$4</c:f>
              <c:numCache>
                <c:formatCode>h:mm</c:formatCode>
                <c:ptCount val="24"/>
                <c:pt idx="0">
                  <c:v>0</c:v>
                </c:pt>
                <c:pt idx="1">
                  <c:v>4.1666666666666664E-2</c:v>
                </c:pt>
                <c:pt idx="2">
                  <c:v>8.3333333333333329E-2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'21.07.25'!$C$8:$Z$8</c:f>
              <c:numCache>
                <c:formatCode>General</c:formatCode>
                <c:ptCount val="24"/>
                <c:pt idx="0">
                  <c:v>0.31</c:v>
                </c:pt>
                <c:pt idx="1">
                  <c:v>0.31</c:v>
                </c:pt>
                <c:pt idx="2">
                  <c:v>0.33</c:v>
                </c:pt>
                <c:pt idx="3">
                  <c:v>0.33</c:v>
                </c:pt>
                <c:pt idx="4">
                  <c:v>0.27</c:v>
                </c:pt>
                <c:pt idx="5">
                  <c:v>0.33</c:v>
                </c:pt>
                <c:pt idx="6">
                  <c:v>0.28999999999999998</c:v>
                </c:pt>
                <c:pt idx="7">
                  <c:v>0.38</c:v>
                </c:pt>
                <c:pt idx="8">
                  <c:v>1.67</c:v>
                </c:pt>
                <c:pt idx="9">
                  <c:v>0.76</c:v>
                </c:pt>
                <c:pt idx="10">
                  <c:v>1.49</c:v>
                </c:pt>
                <c:pt idx="11">
                  <c:v>1.68</c:v>
                </c:pt>
                <c:pt idx="12">
                  <c:v>0.63</c:v>
                </c:pt>
                <c:pt idx="13">
                  <c:v>1.97</c:v>
                </c:pt>
                <c:pt idx="14">
                  <c:v>1.69</c:v>
                </c:pt>
                <c:pt idx="15">
                  <c:v>1.24</c:v>
                </c:pt>
                <c:pt idx="16">
                  <c:v>2.97</c:v>
                </c:pt>
                <c:pt idx="17">
                  <c:v>3.24</c:v>
                </c:pt>
                <c:pt idx="18">
                  <c:v>1.91</c:v>
                </c:pt>
                <c:pt idx="19">
                  <c:v>1.75</c:v>
                </c:pt>
                <c:pt idx="20">
                  <c:v>1.94</c:v>
                </c:pt>
                <c:pt idx="21">
                  <c:v>2.42</c:v>
                </c:pt>
                <c:pt idx="22">
                  <c:v>1.42</c:v>
                </c:pt>
                <c:pt idx="23">
                  <c:v>0.35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AD4-4BDA-BD83-85E01B8B56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0283823"/>
        <c:axId val="60285743"/>
      </c:barChart>
      <c:lineChart>
        <c:grouping val="standard"/>
        <c:varyColors val="0"/>
        <c:ser>
          <c:idx val="2"/>
          <c:order val="2"/>
          <c:tx>
            <c:v>SoC Batterie [%]</c:v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noFill/>
              </a:ln>
              <a:effectLst/>
            </c:spPr>
          </c:marker>
          <c:cat>
            <c:numRef>
              <c:f>'2 Wochen'!$C$4:$N$4</c:f>
              <c:numCache>
                <c:formatCode>m/d/yyyy</c:formatCode>
                <c:ptCount val="12"/>
                <c:pt idx="0">
                  <c:v>45852</c:v>
                </c:pt>
                <c:pt idx="1">
                  <c:v>45853</c:v>
                </c:pt>
                <c:pt idx="2">
                  <c:v>45854</c:v>
                </c:pt>
                <c:pt idx="3">
                  <c:v>45855</c:v>
                </c:pt>
                <c:pt idx="4">
                  <c:v>45856</c:v>
                </c:pt>
                <c:pt idx="5">
                  <c:v>45857</c:v>
                </c:pt>
                <c:pt idx="6">
                  <c:v>45858</c:v>
                </c:pt>
                <c:pt idx="7">
                  <c:v>45859</c:v>
                </c:pt>
                <c:pt idx="8">
                  <c:v>45860</c:v>
                </c:pt>
                <c:pt idx="9">
                  <c:v>45861</c:v>
                </c:pt>
                <c:pt idx="10">
                  <c:v>45862</c:v>
                </c:pt>
                <c:pt idx="11">
                  <c:v>45863</c:v>
                </c:pt>
              </c:numCache>
            </c:numRef>
          </c:cat>
          <c:val>
            <c:numRef>
              <c:f>'21.07.25'!$C$9:$Z$9</c:f>
              <c:numCache>
                <c:formatCode>General</c:formatCode>
                <c:ptCount val="24"/>
                <c:pt idx="0">
                  <c:v>79</c:v>
                </c:pt>
                <c:pt idx="1">
                  <c:v>77</c:v>
                </c:pt>
                <c:pt idx="2">
                  <c:v>75</c:v>
                </c:pt>
                <c:pt idx="3">
                  <c:v>73</c:v>
                </c:pt>
                <c:pt idx="4">
                  <c:v>71</c:v>
                </c:pt>
                <c:pt idx="5">
                  <c:v>69</c:v>
                </c:pt>
                <c:pt idx="6">
                  <c:v>67</c:v>
                </c:pt>
                <c:pt idx="7">
                  <c:v>65</c:v>
                </c:pt>
                <c:pt idx="8">
                  <c:v>58</c:v>
                </c:pt>
                <c:pt idx="9">
                  <c:v>53</c:v>
                </c:pt>
                <c:pt idx="10">
                  <c:v>51</c:v>
                </c:pt>
                <c:pt idx="11">
                  <c:v>53</c:v>
                </c:pt>
                <c:pt idx="12">
                  <c:v>60</c:v>
                </c:pt>
                <c:pt idx="13">
                  <c:v>92</c:v>
                </c:pt>
                <c:pt idx="14">
                  <c:v>99</c:v>
                </c:pt>
                <c:pt idx="15">
                  <c:v>98</c:v>
                </c:pt>
                <c:pt idx="16">
                  <c:v>88</c:v>
                </c:pt>
                <c:pt idx="17">
                  <c:v>88</c:v>
                </c:pt>
                <c:pt idx="18">
                  <c:v>96</c:v>
                </c:pt>
                <c:pt idx="19">
                  <c:v>97</c:v>
                </c:pt>
                <c:pt idx="20">
                  <c:v>89</c:v>
                </c:pt>
                <c:pt idx="21">
                  <c:v>77</c:v>
                </c:pt>
                <c:pt idx="22">
                  <c:v>66</c:v>
                </c:pt>
                <c:pt idx="23">
                  <c:v>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AD4-4BDA-BD83-85E01B8B56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178223"/>
        <c:axId val="60175823"/>
      </c:lineChart>
      <c:catAx>
        <c:axId val="6028382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h:m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285743"/>
        <c:crosses val="autoZero"/>
        <c:auto val="1"/>
        <c:lblAlgn val="ctr"/>
        <c:lblOffset val="100"/>
        <c:noMultiLvlLbl val="0"/>
      </c:catAx>
      <c:valAx>
        <c:axId val="60285743"/>
        <c:scaling>
          <c:orientation val="minMax"/>
          <c:max val="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CH"/>
                  <a:t>Energie [kWh]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283823"/>
        <c:crosses val="autoZero"/>
        <c:crossBetween val="between"/>
      </c:valAx>
      <c:valAx>
        <c:axId val="60175823"/>
        <c:scaling>
          <c:orientation val="minMax"/>
          <c:max val="10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CH"/>
                  <a:t>Durchschn.</a:t>
                </a:r>
                <a:r>
                  <a:rPr lang="de-CH" baseline="0"/>
                  <a:t> </a:t>
                </a:r>
                <a:r>
                  <a:rPr lang="de-CH"/>
                  <a:t>Ladezustand Batterie [%]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178223"/>
        <c:crosses val="max"/>
        <c:crossBetween val="between"/>
      </c:valAx>
      <c:dateAx>
        <c:axId val="60178223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0175823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7.xml"/><Relationship Id="rId2" Type="http://schemas.openxmlformats.org/officeDocument/2006/relationships/chart" Target="../charts/chart56.xml"/><Relationship Id="rId1" Type="http://schemas.openxmlformats.org/officeDocument/2006/relationships/chart" Target="../charts/chart55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0.xml"/><Relationship Id="rId2" Type="http://schemas.openxmlformats.org/officeDocument/2006/relationships/chart" Target="../charts/chart59.xml"/><Relationship Id="rId1" Type="http://schemas.openxmlformats.org/officeDocument/2006/relationships/chart" Target="../charts/chart58.xml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3.xml"/><Relationship Id="rId2" Type="http://schemas.openxmlformats.org/officeDocument/2006/relationships/chart" Target="../charts/chart62.xml"/><Relationship Id="rId1" Type="http://schemas.openxmlformats.org/officeDocument/2006/relationships/chart" Target="../charts/chart61.xml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6.xml"/><Relationship Id="rId2" Type="http://schemas.openxmlformats.org/officeDocument/2006/relationships/chart" Target="../charts/chart65.xml"/><Relationship Id="rId1" Type="http://schemas.openxmlformats.org/officeDocument/2006/relationships/chart" Target="../charts/chart64.xml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9.xml"/><Relationship Id="rId2" Type="http://schemas.openxmlformats.org/officeDocument/2006/relationships/chart" Target="../charts/chart68.xml"/><Relationship Id="rId1" Type="http://schemas.openxmlformats.org/officeDocument/2006/relationships/chart" Target="../charts/chart67.xml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1.xml"/><Relationship Id="rId1" Type="http://schemas.openxmlformats.org/officeDocument/2006/relationships/chart" Target="../charts/chart70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3" Type="http://schemas.openxmlformats.org/officeDocument/2006/relationships/chart" Target="../charts/chart14.xml"/><Relationship Id="rId18" Type="http://schemas.openxmlformats.org/officeDocument/2006/relationships/chart" Target="../charts/chart19.xml"/><Relationship Id="rId26" Type="http://schemas.openxmlformats.org/officeDocument/2006/relationships/chart" Target="../charts/chart27.xml"/><Relationship Id="rId3" Type="http://schemas.openxmlformats.org/officeDocument/2006/relationships/chart" Target="../charts/chart4.xml"/><Relationship Id="rId21" Type="http://schemas.openxmlformats.org/officeDocument/2006/relationships/chart" Target="../charts/chart22.xml"/><Relationship Id="rId34" Type="http://schemas.openxmlformats.org/officeDocument/2006/relationships/chart" Target="../charts/chart35.xml"/><Relationship Id="rId7" Type="http://schemas.openxmlformats.org/officeDocument/2006/relationships/chart" Target="../charts/chart8.xml"/><Relationship Id="rId12" Type="http://schemas.openxmlformats.org/officeDocument/2006/relationships/chart" Target="../charts/chart13.xml"/><Relationship Id="rId17" Type="http://schemas.openxmlformats.org/officeDocument/2006/relationships/chart" Target="../charts/chart18.xml"/><Relationship Id="rId25" Type="http://schemas.openxmlformats.org/officeDocument/2006/relationships/chart" Target="../charts/chart26.xml"/><Relationship Id="rId33" Type="http://schemas.openxmlformats.org/officeDocument/2006/relationships/chart" Target="../charts/chart34.xml"/><Relationship Id="rId2" Type="http://schemas.openxmlformats.org/officeDocument/2006/relationships/chart" Target="../charts/chart3.xml"/><Relationship Id="rId16" Type="http://schemas.openxmlformats.org/officeDocument/2006/relationships/chart" Target="../charts/chart17.xml"/><Relationship Id="rId20" Type="http://schemas.openxmlformats.org/officeDocument/2006/relationships/chart" Target="../charts/chart21.xml"/><Relationship Id="rId29" Type="http://schemas.openxmlformats.org/officeDocument/2006/relationships/chart" Target="../charts/chart30.xml"/><Relationship Id="rId1" Type="http://schemas.openxmlformats.org/officeDocument/2006/relationships/chart" Target="../charts/chart2.xml"/><Relationship Id="rId6" Type="http://schemas.openxmlformats.org/officeDocument/2006/relationships/chart" Target="../charts/chart7.xml"/><Relationship Id="rId11" Type="http://schemas.openxmlformats.org/officeDocument/2006/relationships/chart" Target="../charts/chart12.xml"/><Relationship Id="rId24" Type="http://schemas.openxmlformats.org/officeDocument/2006/relationships/chart" Target="../charts/chart25.xml"/><Relationship Id="rId32" Type="http://schemas.openxmlformats.org/officeDocument/2006/relationships/chart" Target="../charts/chart33.xml"/><Relationship Id="rId5" Type="http://schemas.openxmlformats.org/officeDocument/2006/relationships/chart" Target="../charts/chart6.xml"/><Relationship Id="rId15" Type="http://schemas.openxmlformats.org/officeDocument/2006/relationships/chart" Target="../charts/chart16.xml"/><Relationship Id="rId23" Type="http://schemas.openxmlformats.org/officeDocument/2006/relationships/chart" Target="../charts/chart24.xml"/><Relationship Id="rId28" Type="http://schemas.openxmlformats.org/officeDocument/2006/relationships/chart" Target="../charts/chart29.xml"/><Relationship Id="rId10" Type="http://schemas.openxmlformats.org/officeDocument/2006/relationships/chart" Target="../charts/chart11.xml"/><Relationship Id="rId19" Type="http://schemas.openxmlformats.org/officeDocument/2006/relationships/chart" Target="../charts/chart20.xml"/><Relationship Id="rId31" Type="http://schemas.openxmlformats.org/officeDocument/2006/relationships/chart" Target="../charts/chart32.xml"/><Relationship Id="rId4" Type="http://schemas.openxmlformats.org/officeDocument/2006/relationships/chart" Target="../charts/chart5.xml"/><Relationship Id="rId9" Type="http://schemas.openxmlformats.org/officeDocument/2006/relationships/chart" Target="../charts/chart10.xml"/><Relationship Id="rId14" Type="http://schemas.openxmlformats.org/officeDocument/2006/relationships/chart" Target="../charts/chart15.xml"/><Relationship Id="rId22" Type="http://schemas.openxmlformats.org/officeDocument/2006/relationships/chart" Target="../charts/chart23.xml"/><Relationship Id="rId27" Type="http://schemas.openxmlformats.org/officeDocument/2006/relationships/chart" Target="../charts/chart28.xml"/><Relationship Id="rId30" Type="http://schemas.openxmlformats.org/officeDocument/2006/relationships/chart" Target="../charts/chart31.xml"/><Relationship Id="rId35" Type="http://schemas.openxmlformats.org/officeDocument/2006/relationships/chart" Target="../charts/chart36.xml"/><Relationship Id="rId8" Type="http://schemas.openxmlformats.org/officeDocument/2006/relationships/chart" Target="../charts/chart9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9.xml"/><Relationship Id="rId2" Type="http://schemas.openxmlformats.org/officeDocument/2006/relationships/chart" Target="../charts/chart38.xml"/><Relationship Id="rId1" Type="http://schemas.openxmlformats.org/officeDocument/2006/relationships/chart" Target="../charts/chart37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2.xml"/><Relationship Id="rId2" Type="http://schemas.openxmlformats.org/officeDocument/2006/relationships/chart" Target="../charts/chart41.xml"/><Relationship Id="rId1" Type="http://schemas.openxmlformats.org/officeDocument/2006/relationships/chart" Target="../charts/chart40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5.xml"/><Relationship Id="rId2" Type="http://schemas.openxmlformats.org/officeDocument/2006/relationships/chart" Target="../charts/chart44.xml"/><Relationship Id="rId1" Type="http://schemas.openxmlformats.org/officeDocument/2006/relationships/chart" Target="../charts/chart43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1.xml"/><Relationship Id="rId2" Type="http://schemas.openxmlformats.org/officeDocument/2006/relationships/chart" Target="../charts/chart50.xml"/><Relationship Id="rId1" Type="http://schemas.openxmlformats.org/officeDocument/2006/relationships/chart" Target="../charts/chart49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4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8</xdr:col>
      <xdr:colOff>219574</xdr:colOff>
      <xdr:row>46</xdr:row>
      <xdr:rowOff>168345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619DD372-8FF4-5806-F3C5-1FB17147B1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0575" y="361950"/>
          <a:ext cx="5753599" cy="813124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26096</xdr:colOff>
      <xdr:row>26</xdr:row>
      <xdr:rowOff>0</xdr:rowOff>
    </xdr:from>
    <xdr:to>
      <xdr:col>9</xdr:col>
      <xdr:colOff>242274</xdr:colOff>
      <xdr:row>47</xdr:row>
      <xdr:rowOff>17719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577441AD-BCC6-4ED5-A7A3-BF1388B137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26</xdr:row>
      <xdr:rowOff>0</xdr:rowOff>
    </xdr:from>
    <xdr:to>
      <xdr:col>20</xdr:col>
      <xdr:colOff>58275</xdr:colOff>
      <xdr:row>46</xdr:row>
      <xdr:rowOff>77140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AADAEFD4-6208-4D1E-88E2-03F5E696EE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0</xdr:colOff>
      <xdr:row>26</xdr:row>
      <xdr:rowOff>0</xdr:rowOff>
    </xdr:from>
    <xdr:to>
      <xdr:col>31</xdr:col>
      <xdr:colOff>363806</xdr:colOff>
      <xdr:row>46</xdr:row>
      <xdr:rowOff>92380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53470C07-058B-4E8F-B1F1-33BDE9EE9E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609442</xdr:colOff>
      <xdr:row>25</xdr:row>
      <xdr:rowOff>182670</xdr:rowOff>
    </xdr:from>
    <xdr:to>
      <xdr:col>9</xdr:col>
      <xdr:colOff>210462</xdr:colOff>
      <xdr:row>47</xdr:row>
      <xdr:rowOff>17718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8AAF608A-D467-4EED-942F-0780906DA5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26</xdr:row>
      <xdr:rowOff>0</xdr:rowOff>
    </xdr:from>
    <xdr:to>
      <xdr:col>20</xdr:col>
      <xdr:colOff>54465</xdr:colOff>
      <xdr:row>46</xdr:row>
      <xdr:rowOff>77140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C7A49083-F953-4AAD-BBEE-8E33E5918E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0</xdr:colOff>
      <xdr:row>26</xdr:row>
      <xdr:rowOff>0</xdr:rowOff>
    </xdr:from>
    <xdr:to>
      <xdr:col>31</xdr:col>
      <xdr:colOff>359996</xdr:colOff>
      <xdr:row>46</xdr:row>
      <xdr:rowOff>96190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66FDEE42-0D7A-468E-8E77-06DC81F6AA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</xdr:colOff>
      <xdr:row>26</xdr:row>
      <xdr:rowOff>180765</xdr:rowOff>
    </xdr:from>
    <xdr:to>
      <xdr:col>9</xdr:col>
      <xdr:colOff>212368</xdr:colOff>
      <xdr:row>48</xdr:row>
      <xdr:rowOff>25338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DD10FE5-D864-4BD1-A37E-C95BA1FA3E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27</xdr:row>
      <xdr:rowOff>0</xdr:rowOff>
    </xdr:from>
    <xdr:to>
      <xdr:col>20</xdr:col>
      <xdr:colOff>58275</xdr:colOff>
      <xdr:row>47</xdr:row>
      <xdr:rowOff>77140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C871D80F-F650-4800-A2F5-B24B8C1E87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0</xdr:colOff>
      <xdr:row>27</xdr:row>
      <xdr:rowOff>0</xdr:rowOff>
    </xdr:from>
    <xdr:to>
      <xdr:col>31</xdr:col>
      <xdr:colOff>363806</xdr:colOff>
      <xdr:row>47</xdr:row>
      <xdr:rowOff>92380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68A28238-4539-4AAA-B826-EC89CB422B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26</xdr:row>
      <xdr:rowOff>169623</xdr:rowOff>
    </xdr:from>
    <xdr:to>
      <xdr:col>9</xdr:col>
      <xdr:colOff>210464</xdr:colOff>
      <xdr:row>48</xdr:row>
      <xdr:rowOff>12291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72236AD7-CFC3-4E20-B2B1-1A564672C5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27</xdr:row>
      <xdr:rowOff>0</xdr:rowOff>
    </xdr:from>
    <xdr:to>
      <xdr:col>20</xdr:col>
      <xdr:colOff>54465</xdr:colOff>
      <xdr:row>47</xdr:row>
      <xdr:rowOff>77140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DC02283E-F85E-4C37-BE79-81681DE105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0</xdr:colOff>
      <xdr:row>27</xdr:row>
      <xdr:rowOff>0</xdr:rowOff>
    </xdr:from>
    <xdr:to>
      <xdr:col>31</xdr:col>
      <xdr:colOff>359996</xdr:colOff>
      <xdr:row>47</xdr:row>
      <xdr:rowOff>96190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066C8513-4087-4CD5-9CAF-8A27B461E3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10438</xdr:colOff>
      <xdr:row>26</xdr:row>
      <xdr:rowOff>0</xdr:rowOff>
    </xdr:from>
    <xdr:to>
      <xdr:col>9</xdr:col>
      <xdr:colOff>181757</xdr:colOff>
      <xdr:row>47</xdr:row>
      <xdr:rowOff>25340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37F8D54F-A07B-4D88-B9D9-FEE73159F5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26</xdr:row>
      <xdr:rowOff>0</xdr:rowOff>
    </xdr:from>
    <xdr:to>
      <xdr:col>20</xdr:col>
      <xdr:colOff>93496</xdr:colOff>
      <xdr:row>46</xdr:row>
      <xdr:rowOff>74114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8701DF5F-3AE4-4C3A-B94D-E61CACE414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0</xdr:colOff>
      <xdr:row>26</xdr:row>
      <xdr:rowOff>0</xdr:rowOff>
    </xdr:from>
    <xdr:to>
      <xdr:col>31</xdr:col>
      <xdr:colOff>379662</xdr:colOff>
      <xdr:row>46</xdr:row>
      <xdr:rowOff>93164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FD327186-8B78-43F6-8337-474AB334DC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20875</xdr:colOff>
      <xdr:row>26</xdr:row>
      <xdr:rowOff>2610</xdr:rowOff>
    </xdr:from>
    <xdr:to>
      <xdr:col>9</xdr:col>
      <xdr:colOff>206443</xdr:colOff>
      <xdr:row>47</xdr:row>
      <xdr:rowOff>25549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A88CCD0C-911A-4F46-BC55-830E3FC90C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26</xdr:row>
      <xdr:rowOff>0</xdr:rowOff>
    </xdr:from>
    <xdr:to>
      <xdr:col>20</xdr:col>
      <xdr:colOff>93496</xdr:colOff>
      <xdr:row>46</xdr:row>
      <xdr:rowOff>74114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9AA844D3-C749-490B-A578-F3364D8E0A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87629</xdr:colOff>
      <xdr:row>0</xdr:row>
      <xdr:rowOff>40006</xdr:rowOff>
    </xdr:from>
    <xdr:to>
      <xdr:col>25</xdr:col>
      <xdr:colOff>476249</xdr:colOff>
      <xdr:row>21</xdr:row>
      <xdr:rowOff>91441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259CCF99-DC6B-ACDC-5D47-CA92CA2104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51954</xdr:colOff>
      <xdr:row>22</xdr:row>
      <xdr:rowOff>15240</xdr:rowOff>
    </xdr:from>
    <xdr:to>
      <xdr:col>8</xdr:col>
      <xdr:colOff>219594</xdr:colOff>
      <xdr:row>43</xdr:row>
      <xdr:rowOff>72390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EC0D51FE-DBD1-40D3-A855-2C997EDC26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69273</xdr:colOff>
      <xdr:row>43</xdr:row>
      <xdr:rowOff>86592</xdr:rowOff>
    </xdr:from>
    <xdr:to>
      <xdr:col>8</xdr:col>
      <xdr:colOff>233103</xdr:colOff>
      <xdr:row>64</xdr:row>
      <xdr:rowOff>143742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9FBFFD5F-F0FE-4F79-928C-2A7DE32AD0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57150</xdr:colOff>
      <xdr:row>0</xdr:row>
      <xdr:rowOff>104775</xdr:rowOff>
    </xdr:from>
    <xdr:to>
      <xdr:col>8</xdr:col>
      <xdr:colOff>228600</xdr:colOff>
      <xdr:row>21</xdr:row>
      <xdr:rowOff>160020</xdr:rowOff>
    </xdr:to>
    <xdr:graphicFrame macro="">
      <xdr:nvGraphicFramePr>
        <xdr:cNvPr id="5" name="Diagramm 4">
          <a:extLst>
            <a:ext uri="{FF2B5EF4-FFF2-40B4-BE49-F238E27FC236}">
              <a16:creationId xmlns:a16="http://schemas.microsoft.com/office/drawing/2014/main" id="{41047743-40CF-40CA-A3BB-4073FB832F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69272</xdr:colOff>
      <xdr:row>65</xdr:row>
      <xdr:rowOff>0</xdr:rowOff>
    </xdr:from>
    <xdr:to>
      <xdr:col>8</xdr:col>
      <xdr:colOff>233102</xdr:colOff>
      <xdr:row>86</xdr:row>
      <xdr:rowOff>53341</xdr:rowOff>
    </xdr:to>
    <xdr:graphicFrame macro="">
      <xdr:nvGraphicFramePr>
        <xdr:cNvPr id="6" name="Diagramm 5">
          <a:extLst>
            <a:ext uri="{FF2B5EF4-FFF2-40B4-BE49-F238E27FC236}">
              <a16:creationId xmlns:a16="http://schemas.microsoft.com/office/drawing/2014/main" id="{109D3695-FD88-4695-8BB9-6A2D8D168D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121228</xdr:colOff>
      <xdr:row>86</xdr:row>
      <xdr:rowOff>103909</xdr:rowOff>
    </xdr:from>
    <xdr:to>
      <xdr:col>8</xdr:col>
      <xdr:colOff>236567</xdr:colOff>
      <xdr:row>108</xdr:row>
      <xdr:rowOff>149629</xdr:rowOff>
    </xdr:to>
    <xdr:graphicFrame macro="">
      <xdr:nvGraphicFramePr>
        <xdr:cNvPr id="7" name="Diagramm 6">
          <a:extLst>
            <a:ext uri="{FF2B5EF4-FFF2-40B4-BE49-F238E27FC236}">
              <a16:creationId xmlns:a16="http://schemas.microsoft.com/office/drawing/2014/main" id="{F9D90A44-342E-487B-9F3B-91F449D982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138546</xdr:colOff>
      <xdr:row>109</xdr:row>
      <xdr:rowOff>51955</xdr:rowOff>
    </xdr:from>
    <xdr:to>
      <xdr:col>8</xdr:col>
      <xdr:colOff>255790</xdr:colOff>
      <xdr:row>131</xdr:row>
      <xdr:rowOff>101485</xdr:rowOff>
    </xdr:to>
    <xdr:graphicFrame macro="">
      <xdr:nvGraphicFramePr>
        <xdr:cNvPr id="8" name="Diagramm 7">
          <a:extLst>
            <a:ext uri="{FF2B5EF4-FFF2-40B4-BE49-F238E27FC236}">
              <a16:creationId xmlns:a16="http://schemas.microsoft.com/office/drawing/2014/main" id="{A75DD029-A455-4F97-AF2F-CED0F3951E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138545</xdr:colOff>
      <xdr:row>131</xdr:row>
      <xdr:rowOff>121228</xdr:rowOff>
    </xdr:from>
    <xdr:to>
      <xdr:col>8</xdr:col>
      <xdr:colOff>259599</xdr:colOff>
      <xdr:row>153</xdr:row>
      <xdr:rowOff>166948</xdr:rowOff>
    </xdr:to>
    <xdr:graphicFrame macro="">
      <xdr:nvGraphicFramePr>
        <xdr:cNvPr id="9" name="Diagramm 8">
          <a:extLst>
            <a:ext uri="{FF2B5EF4-FFF2-40B4-BE49-F238E27FC236}">
              <a16:creationId xmlns:a16="http://schemas.microsoft.com/office/drawing/2014/main" id="{ABE4D90F-A78C-4C73-AF1F-DACE91C358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155863</xdr:colOff>
      <xdr:row>154</xdr:row>
      <xdr:rowOff>30826</xdr:rowOff>
    </xdr:from>
    <xdr:to>
      <xdr:col>8</xdr:col>
      <xdr:colOff>273107</xdr:colOff>
      <xdr:row>176</xdr:row>
      <xdr:rowOff>82261</xdr:rowOff>
    </xdr:to>
    <xdr:graphicFrame macro="">
      <xdr:nvGraphicFramePr>
        <xdr:cNvPr id="10" name="Diagramm 9">
          <a:extLst>
            <a:ext uri="{FF2B5EF4-FFF2-40B4-BE49-F238E27FC236}">
              <a16:creationId xmlns:a16="http://schemas.microsoft.com/office/drawing/2014/main" id="{CAD80353-B03A-4CF8-A2C3-7C88DC9197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175088</xdr:colOff>
      <xdr:row>199</xdr:row>
      <xdr:rowOff>32731</xdr:rowOff>
    </xdr:from>
    <xdr:to>
      <xdr:col>8</xdr:col>
      <xdr:colOff>288522</xdr:colOff>
      <xdr:row>221</xdr:row>
      <xdr:rowOff>91786</xdr:rowOff>
    </xdr:to>
    <xdr:graphicFrame macro="">
      <xdr:nvGraphicFramePr>
        <xdr:cNvPr id="12" name="Diagramm 11">
          <a:extLst>
            <a:ext uri="{FF2B5EF4-FFF2-40B4-BE49-F238E27FC236}">
              <a16:creationId xmlns:a16="http://schemas.microsoft.com/office/drawing/2014/main" id="{02C7CCD8-7DCA-456C-B0E2-38CCC68143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159674</xdr:colOff>
      <xdr:row>221</xdr:row>
      <xdr:rowOff>138545</xdr:rowOff>
    </xdr:from>
    <xdr:to>
      <xdr:col>8</xdr:col>
      <xdr:colOff>275013</xdr:colOff>
      <xdr:row>244</xdr:row>
      <xdr:rowOff>12988</xdr:rowOff>
    </xdr:to>
    <xdr:graphicFrame macro="">
      <xdr:nvGraphicFramePr>
        <xdr:cNvPr id="13" name="Diagramm 12">
          <a:extLst>
            <a:ext uri="{FF2B5EF4-FFF2-40B4-BE49-F238E27FC236}">
              <a16:creationId xmlns:a16="http://schemas.microsoft.com/office/drawing/2014/main" id="{133B2542-0023-4DE8-8AAA-BA0D7252F3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159674</xdr:colOff>
      <xdr:row>244</xdr:row>
      <xdr:rowOff>50049</xdr:rowOff>
    </xdr:from>
    <xdr:to>
      <xdr:col>8</xdr:col>
      <xdr:colOff>275013</xdr:colOff>
      <xdr:row>266</xdr:row>
      <xdr:rowOff>95769</xdr:rowOff>
    </xdr:to>
    <xdr:graphicFrame macro="">
      <xdr:nvGraphicFramePr>
        <xdr:cNvPr id="14" name="Diagramm 13">
          <a:extLst>
            <a:ext uri="{FF2B5EF4-FFF2-40B4-BE49-F238E27FC236}">
              <a16:creationId xmlns:a16="http://schemas.microsoft.com/office/drawing/2014/main" id="{E9C290BE-A712-4910-A576-94D5BA947A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8</xdr:col>
      <xdr:colOff>762000</xdr:colOff>
      <xdr:row>0</xdr:row>
      <xdr:rowOff>83128</xdr:rowOff>
    </xdr:from>
    <xdr:to>
      <xdr:col>17</xdr:col>
      <xdr:colOff>141706</xdr:colOff>
      <xdr:row>22</xdr:row>
      <xdr:rowOff>26553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59499D01-61B9-46DB-A682-23EFD647F6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9</xdr:col>
      <xdr:colOff>0</xdr:colOff>
      <xdr:row>22</xdr:row>
      <xdr:rowOff>0</xdr:rowOff>
    </xdr:from>
    <xdr:to>
      <xdr:col>17</xdr:col>
      <xdr:colOff>119350</xdr:colOff>
      <xdr:row>43</xdr:row>
      <xdr:rowOff>52657</xdr:rowOff>
    </xdr:to>
    <xdr:graphicFrame macro="">
      <xdr:nvGraphicFramePr>
        <xdr:cNvPr id="15" name="Diagramm 14">
          <a:extLst>
            <a:ext uri="{FF2B5EF4-FFF2-40B4-BE49-F238E27FC236}">
              <a16:creationId xmlns:a16="http://schemas.microsoft.com/office/drawing/2014/main" id="{5B827F75-AC59-4165-A6CD-C3830292C0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9</xdr:col>
      <xdr:colOff>0</xdr:colOff>
      <xdr:row>43</xdr:row>
      <xdr:rowOff>0</xdr:rowOff>
    </xdr:from>
    <xdr:to>
      <xdr:col>17</xdr:col>
      <xdr:colOff>121255</xdr:colOff>
      <xdr:row>64</xdr:row>
      <xdr:rowOff>52657</xdr:rowOff>
    </xdr:to>
    <xdr:graphicFrame macro="">
      <xdr:nvGraphicFramePr>
        <xdr:cNvPr id="16" name="Diagramm 15">
          <a:extLst>
            <a:ext uri="{FF2B5EF4-FFF2-40B4-BE49-F238E27FC236}">
              <a16:creationId xmlns:a16="http://schemas.microsoft.com/office/drawing/2014/main" id="{2B82EF34-A057-4EE4-80F1-AC913FE819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9</xdr:col>
      <xdr:colOff>0</xdr:colOff>
      <xdr:row>65</xdr:row>
      <xdr:rowOff>0</xdr:rowOff>
    </xdr:from>
    <xdr:to>
      <xdr:col>17</xdr:col>
      <xdr:colOff>125065</xdr:colOff>
      <xdr:row>86</xdr:row>
      <xdr:rowOff>52657</xdr:rowOff>
    </xdr:to>
    <xdr:graphicFrame macro="">
      <xdr:nvGraphicFramePr>
        <xdr:cNvPr id="17" name="Diagramm 16">
          <a:extLst>
            <a:ext uri="{FF2B5EF4-FFF2-40B4-BE49-F238E27FC236}">
              <a16:creationId xmlns:a16="http://schemas.microsoft.com/office/drawing/2014/main" id="{D4B35E58-0F80-4B4C-9C85-3FAA7687C5B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9</xdr:col>
      <xdr:colOff>0</xdr:colOff>
      <xdr:row>87</xdr:row>
      <xdr:rowOff>0</xdr:rowOff>
    </xdr:from>
    <xdr:to>
      <xdr:col>17</xdr:col>
      <xdr:colOff>128875</xdr:colOff>
      <xdr:row>108</xdr:row>
      <xdr:rowOff>52657</xdr:rowOff>
    </xdr:to>
    <xdr:graphicFrame macro="">
      <xdr:nvGraphicFramePr>
        <xdr:cNvPr id="18" name="Diagramm 17">
          <a:extLst>
            <a:ext uri="{FF2B5EF4-FFF2-40B4-BE49-F238E27FC236}">
              <a16:creationId xmlns:a16="http://schemas.microsoft.com/office/drawing/2014/main" id="{ED178C99-8E81-4D13-A23D-A1850384F3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9</xdr:col>
      <xdr:colOff>0</xdr:colOff>
      <xdr:row>109</xdr:row>
      <xdr:rowOff>0</xdr:rowOff>
    </xdr:from>
    <xdr:to>
      <xdr:col>17</xdr:col>
      <xdr:colOff>125065</xdr:colOff>
      <xdr:row>130</xdr:row>
      <xdr:rowOff>52657</xdr:rowOff>
    </xdr:to>
    <xdr:graphicFrame macro="">
      <xdr:nvGraphicFramePr>
        <xdr:cNvPr id="19" name="Diagramm 18">
          <a:extLst>
            <a:ext uri="{FF2B5EF4-FFF2-40B4-BE49-F238E27FC236}">
              <a16:creationId xmlns:a16="http://schemas.microsoft.com/office/drawing/2014/main" id="{B22787A7-BADC-42F6-A90E-81017C4783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9</xdr:col>
      <xdr:colOff>0</xdr:colOff>
      <xdr:row>132</xdr:row>
      <xdr:rowOff>0</xdr:rowOff>
    </xdr:from>
    <xdr:to>
      <xdr:col>17</xdr:col>
      <xdr:colOff>128875</xdr:colOff>
      <xdr:row>153</xdr:row>
      <xdr:rowOff>52657</xdr:rowOff>
    </xdr:to>
    <xdr:graphicFrame macro="">
      <xdr:nvGraphicFramePr>
        <xdr:cNvPr id="20" name="Diagramm 19">
          <a:extLst>
            <a:ext uri="{FF2B5EF4-FFF2-40B4-BE49-F238E27FC236}">
              <a16:creationId xmlns:a16="http://schemas.microsoft.com/office/drawing/2014/main" id="{2665B4EE-41FC-4265-BA56-4F2B1CD40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9</xdr:col>
      <xdr:colOff>0</xdr:colOff>
      <xdr:row>154</xdr:row>
      <xdr:rowOff>0</xdr:rowOff>
    </xdr:from>
    <xdr:to>
      <xdr:col>17</xdr:col>
      <xdr:colOff>125065</xdr:colOff>
      <xdr:row>175</xdr:row>
      <xdr:rowOff>52657</xdr:rowOff>
    </xdr:to>
    <xdr:graphicFrame macro="">
      <xdr:nvGraphicFramePr>
        <xdr:cNvPr id="21" name="Diagramm 20">
          <a:extLst>
            <a:ext uri="{FF2B5EF4-FFF2-40B4-BE49-F238E27FC236}">
              <a16:creationId xmlns:a16="http://schemas.microsoft.com/office/drawing/2014/main" id="{E4B95F29-A85D-4B0D-81C9-0241DE31F2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9</xdr:col>
      <xdr:colOff>0</xdr:colOff>
      <xdr:row>177</xdr:row>
      <xdr:rowOff>0</xdr:rowOff>
    </xdr:from>
    <xdr:to>
      <xdr:col>17</xdr:col>
      <xdr:colOff>128875</xdr:colOff>
      <xdr:row>198</xdr:row>
      <xdr:rowOff>52657</xdr:rowOff>
    </xdr:to>
    <xdr:graphicFrame macro="">
      <xdr:nvGraphicFramePr>
        <xdr:cNvPr id="22" name="Diagramm 21">
          <a:extLst>
            <a:ext uri="{FF2B5EF4-FFF2-40B4-BE49-F238E27FC236}">
              <a16:creationId xmlns:a16="http://schemas.microsoft.com/office/drawing/2014/main" id="{AB6513C0-412D-44DA-9F77-94A12827ED4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9</xdr:col>
      <xdr:colOff>0</xdr:colOff>
      <xdr:row>200</xdr:row>
      <xdr:rowOff>0</xdr:rowOff>
    </xdr:from>
    <xdr:to>
      <xdr:col>17</xdr:col>
      <xdr:colOff>164096</xdr:colOff>
      <xdr:row>221</xdr:row>
      <xdr:rowOff>49631</xdr:rowOff>
    </xdr:to>
    <xdr:graphicFrame macro="">
      <xdr:nvGraphicFramePr>
        <xdr:cNvPr id="23" name="Diagramm 22">
          <a:extLst>
            <a:ext uri="{FF2B5EF4-FFF2-40B4-BE49-F238E27FC236}">
              <a16:creationId xmlns:a16="http://schemas.microsoft.com/office/drawing/2014/main" id="{E6D74250-3245-42B8-A86C-58EA80BBBD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9</xdr:col>
      <xdr:colOff>0</xdr:colOff>
      <xdr:row>222</xdr:row>
      <xdr:rowOff>0</xdr:rowOff>
    </xdr:from>
    <xdr:to>
      <xdr:col>17</xdr:col>
      <xdr:colOff>164096</xdr:colOff>
      <xdr:row>243</xdr:row>
      <xdr:rowOff>49631</xdr:rowOff>
    </xdr:to>
    <xdr:graphicFrame macro="">
      <xdr:nvGraphicFramePr>
        <xdr:cNvPr id="24" name="Diagramm 23">
          <a:extLst>
            <a:ext uri="{FF2B5EF4-FFF2-40B4-BE49-F238E27FC236}">
              <a16:creationId xmlns:a16="http://schemas.microsoft.com/office/drawing/2014/main" id="{4C0D5FCB-19A6-43D7-BB75-01BA811E29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9</xdr:col>
      <xdr:colOff>0</xdr:colOff>
      <xdr:row>245</xdr:row>
      <xdr:rowOff>0</xdr:rowOff>
    </xdr:from>
    <xdr:to>
      <xdr:col>17</xdr:col>
      <xdr:colOff>164096</xdr:colOff>
      <xdr:row>266</xdr:row>
      <xdr:rowOff>49631</xdr:rowOff>
    </xdr:to>
    <xdr:graphicFrame macro="">
      <xdr:nvGraphicFramePr>
        <xdr:cNvPr id="25" name="Diagramm 24">
          <a:extLst>
            <a:ext uri="{FF2B5EF4-FFF2-40B4-BE49-F238E27FC236}">
              <a16:creationId xmlns:a16="http://schemas.microsoft.com/office/drawing/2014/main" id="{D621B5C4-8DDC-48C7-B0F0-A324D25DA0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0</xdr:col>
      <xdr:colOff>166255</xdr:colOff>
      <xdr:row>177</xdr:row>
      <xdr:rowOff>27709</xdr:rowOff>
    </xdr:from>
    <xdr:to>
      <xdr:col>8</xdr:col>
      <xdr:colOff>311620</xdr:colOff>
      <xdr:row>199</xdr:row>
      <xdr:rowOff>43471</xdr:rowOff>
    </xdr:to>
    <xdr:graphicFrame macro="">
      <xdr:nvGraphicFramePr>
        <xdr:cNvPr id="26" name="Diagramm 25">
          <a:extLst>
            <a:ext uri="{FF2B5EF4-FFF2-40B4-BE49-F238E27FC236}">
              <a16:creationId xmlns:a16="http://schemas.microsoft.com/office/drawing/2014/main" id="{1BFB395C-6F87-476F-BC1A-38CFA073507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17</xdr:col>
      <xdr:colOff>775854</xdr:colOff>
      <xdr:row>0</xdr:row>
      <xdr:rowOff>69273</xdr:rowOff>
    </xdr:from>
    <xdr:to>
      <xdr:col>26</xdr:col>
      <xdr:colOff>135694</xdr:colOff>
      <xdr:row>22</xdr:row>
      <xdr:rowOff>8888</xdr:rowOff>
    </xdr:to>
    <xdr:graphicFrame macro="">
      <xdr:nvGraphicFramePr>
        <xdr:cNvPr id="27" name="Diagramm 26">
          <a:extLst>
            <a:ext uri="{FF2B5EF4-FFF2-40B4-BE49-F238E27FC236}">
              <a16:creationId xmlns:a16="http://schemas.microsoft.com/office/drawing/2014/main" id="{D99FD8CD-27B5-4941-BA25-E872EF3BF2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18</xdr:col>
      <xdr:colOff>0</xdr:colOff>
      <xdr:row>22</xdr:row>
      <xdr:rowOff>0</xdr:rowOff>
    </xdr:from>
    <xdr:to>
      <xdr:col>26</xdr:col>
      <xdr:colOff>96571</xdr:colOff>
      <xdr:row>43</xdr:row>
      <xdr:rowOff>56467</xdr:rowOff>
    </xdr:to>
    <xdr:graphicFrame macro="">
      <xdr:nvGraphicFramePr>
        <xdr:cNvPr id="28" name="Diagramm 27">
          <a:extLst>
            <a:ext uri="{FF2B5EF4-FFF2-40B4-BE49-F238E27FC236}">
              <a16:creationId xmlns:a16="http://schemas.microsoft.com/office/drawing/2014/main" id="{47CDFEF3-2A84-4865-BA71-C35958D788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18</xdr:col>
      <xdr:colOff>0</xdr:colOff>
      <xdr:row>43</xdr:row>
      <xdr:rowOff>0</xdr:rowOff>
    </xdr:from>
    <xdr:to>
      <xdr:col>26</xdr:col>
      <xdr:colOff>100381</xdr:colOff>
      <xdr:row>64</xdr:row>
      <xdr:rowOff>58372</xdr:rowOff>
    </xdr:to>
    <xdr:graphicFrame macro="">
      <xdr:nvGraphicFramePr>
        <xdr:cNvPr id="29" name="Diagramm 28">
          <a:extLst>
            <a:ext uri="{FF2B5EF4-FFF2-40B4-BE49-F238E27FC236}">
              <a16:creationId xmlns:a16="http://schemas.microsoft.com/office/drawing/2014/main" id="{E745C3B8-FDE5-4E7A-8310-0FD54135B8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18</xdr:col>
      <xdr:colOff>0</xdr:colOff>
      <xdr:row>65</xdr:row>
      <xdr:rowOff>0</xdr:rowOff>
    </xdr:from>
    <xdr:to>
      <xdr:col>26</xdr:col>
      <xdr:colOff>96571</xdr:colOff>
      <xdr:row>86</xdr:row>
      <xdr:rowOff>60277</xdr:rowOff>
    </xdr:to>
    <xdr:graphicFrame macro="">
      <xdr:nvGraphicFramePr>
        <xdr:cNvPr id="30" name="Diagramm 29">
          <a:extLst>
            <a:ext uri="{FF2B5EF4-FFF2-40B4-BE49-F238E27FC236}">
              <a16:creationId xmlns:a16="http://schemas.microsoft.com/office/drawing/2014/main" id="{BF59D2B9-C2DF-4844-8564-102C977621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18</xdr:col>
      <xdr:colOff>0</xdr:colOff>
      <xdr:row>87</xdr:row>
      <xdr:rowOff>0</xdr:rowOff>
    </xdr:from>
    <xdr:to>
      <xdr:col>26</xdr:col>
      <xdr:colOff>100381</xdr:colOff>
      <xdr:row>108</xdr:row>
      <xdr:rowOff>62182</xdr:rowOff>
    </xdr:to>
    <xdr:graphicFrame macro="">
      <xdr:nvGraphicFramePr>
        <xdr:cNvPr id="31" name="Diagramm 30">
          <a:extLst>
            <a:ext uri="{FF2B5EF4-FFF2-40B4-BE49-F238E27FC236}">
              <a16:creationId xmlns:a16="http://schemas.microsoft.com/office/drawing/2014/main" id="{BBC3EE96-7882-44B7-A6EB-40A9D235EE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18</xdr:col>
      <xdr:colOff>0</xdr:colOff>
      <xdr:row>109</xdr:row>
      <xdr:rowOff>0</xdr:rowOff>
    </xdr:from>
    <xdr:to>
      <xdr:col>26</xdr:col>
      <xdr:colOff>96571</xdr:colOff>
      <xdr:row>130</xdr:row>
      <xdr:rowOff>64087</xdr:rowOff>
    </xdr:to>
    <xdr:graphicFrame macro="">
      <xdr:nvGraphicFramePr>
        <xdr:cNvPr id="32" name="Diagramm 31">
          <a:extLst>
            <a:ext uri="{FF2B5EF4-FFF2-40B4-BE49-F238E27FC236}">
              <a16:creationId xmlns:a16="http://schemas.microsoft.com/office/drawing/2014/main" id="{35875E3D-25D0-402D-9D08-A7B486149B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>
    <xdr:from>
      <xdr:col>18</xdr:col>
      <xdr:colOff>0</xdr:colOff>
      <xdr:row>132</xdr:row>
      <xdr:rowOff>0</xdr:rowOff>
    </xdr:from>
    <xdr:to>
      <xdr:col>26</xdr:col>
      <xdr:colOff>100381</xdr:colOff>
      <xdr:row>153</xdr:row>
      <xdr:rowOff>67897</xdr:rowOff>
    </xdr:to>
    <xdr:graphicFrame macro="">
      <xdr:nvGraphicFramePr>
        <xdr:cNvPr id="33" name="Diagramm 32">
          <a:extLst>
            <a:ext uri="{FF2B5EF4-FFF2-40B4-BE49-F238E27FC236}">
              <a16:creationId xmlns:a16="http://schemas.microsoft.com/office/drawing/2014/main" id="{F4C87A99-6B32-4CC3-B19C-A0BE4EA255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  <xdr:twoCellAnchor>
    <xdr:from>
      <xdr:col>18</xdr:col>
      <xdr:colOff>0</xdr:colOff>
      <xdr:row>154</xdr:row>
      <xdr:rowOff>0</xdr:rowOff>
    </xdr:from>
    <xdr:to>
      <xdr:col>26</xdr:col>
      <xdr:colOff>96571</xdr:colOff>
      <xdr:row>175</xdr:row>
      <xdr:rowOff>71707</xdr:rowOff>
    </xdr:to>
    <xdr:graphicFrame macro="">
      <xdr:nvGraphicFramePr>
        <xdr:cNvPr id="34" name="Diagramm 33">
          <a:extLst>
            <a:ext uri="{FF2B5EF4-FFF2-40B4-BE49-F238E27FC236}">
              <a16:creationId xmlns:a16="http://schemas.microsoft.com/office/drawing/2014/main" id="{2E7D2A14-0933-4A88-98D0-6BACA05F1D6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  <xdr:twoCellAnchor>
    <xdr:from>
      <xdr:col>18</xdr:col>
      <xdr:colOff>0</xdr:colOff>
      <xdr:row>177</xdr:row>
      <xdr:rowOff>0</xdr:rowOff>
    </xdr:from>
    <xdr:to>
      <xdr:col>26</xdr:col>
      <xdr:colOff>100381</xdr:colOff>
      <xdr:row>198</xdr:row>
      <xdr:rowOff>67897</xdr:rowOff>
    </xdr:to>
    <xdr:graphicFrame macro="">
      <xdr:nvGraphicFramePr>
        <xdr:cNvPr id="35" name="Diagramm 34">
          <a:extLst>
            <a:ext uri="{FF2B5EF4-FFF2-40B4-BE49-F238E27FC236}">
              <a16:creationId xmlns:a16="http://schemas.microsoft.com/office/drawing/2014/main" id="{94CCD91B-887E-41F4-BCA2-0956F9192B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twoCellAnchor>
  <xdr:twoCellAnchor>
    <xdr:from>
      <xdr:col>18</xdr:col>
      <xdr:colOff>0</xdr:colOff>
      <xdr:row>200</xdr:row>
      <xdr:rowOff>0</xdr:rowOff>
    </xdr:from>
    <xdr:to>
      <xdr:col>26</xdr:col>
      <xdr:colOff>116237</xdr:colOff>
      <xdr:row>221</xdr:row>
      <xdr:rowOff>68681</xdr:rowOff>
    </xdr:to>
    <xdr:graphicFrame macro="">
      <xdr:nvGraphicFramePr>
        <xdr:cNvPr id="36" name="Diagramm 35">
          <a:extLst>
            <a:ext uri="{FF2B5EF4-FFF2-40B4-BE49-F238E27FC236}">
              <a16:creationId xmlns:a16="http://schemas.microsoft.com/office/drawing/2014/main" id="{AB7E9943-FB86-40C8-A9E7-09EDA47327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"/>
        </a:graphicData>
      </a:graphic>
    </xdr:graphicFrame>
    <xdr:clientData/>
  </xdr:twoCellAnchor>
  <xdr:twoCellAnchor>
    <xdr:from>
      <xdr:col>18</xdr:col>
      <xdr:colOff>0</xdr:colOff>
      <xdr:row>222</xdr:row>
      <xdr:rowOff>0</xdr:rowOff>
    </xdr:from>
    <xdr:to>
      <xdr:col>26</xdr:col>
      <xdr:colOff>116237</xdr:colOff>
      <xdr:row>243</xdr:row>
      <xdr:rowOff>68681</xdr:rowOff>
    </xdr:to>
    <xdr:graphicFrame macro="">
      <xdr:nvGraphicFramePr>
        <xdr:cNvPr id="37" name="Diagramm 36">
          <a:extLst>
            <a:ext uri="{FF2B5EF4-FFF2-40B4-BE49-F238E27FC236}">
              <a16:creationId xmlns:a16="http://schemas.microsoft.com/office/drawing/2014/main" id="{5D5B25B6-C78B-4171-A057-11588E331C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46477</xdr:colOff>
      <xdr:row>28</xdr:row>
      <xdr:rowOff>9237</xdr:rowOff>
    </xdr:from>
    <xdr:to>
      <xdr:col>9</xdr:col>
      <xdr:colOff>262655</xdr:colOff>
      <xdr:row>49</xdr:row>
      <xdr:rowOff>32672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6E6407DD-A7D2-4141-A712-45B79D191E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28</xdr:row>
      <xdr:rowOff>0</xdr:rowOff>
    </xdr:from>
    <xdr:to>
      <xdr:col>20</xdr:col>
      <xdr:colOff>42745</xdr:colOff>
      <xdr:row>49</xdr:row>
      <xdr:rowOff>19625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25EAB7E3-5F47-4386-9A6A-43B0986550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0</xdr:colOff>
      <xdr:row>28</xdr:row>
      <xdr:rowOff>0</xdr:rowOff>
    </xdr:from>
    <xdr:to>
      <xdr:col>31</xdr:col>
      <xdr:colOff>371221</xdr:colOff>
      <xdr:row>49</xdr:row>
      <xdr:rowOff>15815</xdr:rowOff>
    </xdr:to>
    <xdr:graphicFrame macro="">
      <xdr:nvGraphicFramePr>
        <xdr:cNvPr id="6" name="Diagramm 5">
          <a:extLst>
            <a:ext uri="{FF2B5EF4-FFF2-40B4-BE49-F238E27FC236}">
              <a16:creationId xmlns:a16="http://schemas.microsoft.com/office/drawing/2014/main" id="{6D3ABC58-383D-45C8-9986-174BF99630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473536</xdr:colOff>
      <xdr:row>26</xdr:row>
      <xdr:rowOff>173434</xdr:rowOff>
    </xdr:from>
    <xdr:to>
      <xdr:col>9</xdr:col>
      <xdr:colOff>70746</xdr:colOff>
      <xdr:row>48</xdr:row>
      <xdr:rowOff>4672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B99D2516-B527-42BF-A3B0-BBF6732184C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27</xdr:row>
      <xdr:rowOff>0</xdr:rowOff>
    </xdr:from>
    <xdr:to>
      <xdr:col>20</xdr:col>
      <xdr:colOff>48750</xdr:colOff>
      <xdr:row>47</xdr:row>
      <xdr:rowOff>77140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3E61D47C-0C4D-48C3-9BE6-2E10E178BD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0</xdr:colOff>
      <xdr:row>27</xdr:row>
      <xdr:rowOff>0</xdr:rowOff>
    </xdr:from>
    <xdr:to>
      <xdr:col>31</xdr:col>
      <xdr:colOff>359996</xdr:colOff>
      <xdr:row>47</xdr:row>
      <xdr:rowOff>80950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776B590F-4CE3-4A23-9C07-04622A3986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587157</xdr:colOff>
      <xdr:row>27</xdr:row>
      <xdr:rowOff>0</xdr:rowOff>
    </xdr:from>
    <xdr:to>
      <xdr:col>9</xdr:col>
      <xdr:colOff>184367</xdr:colOff>
      <xdr:row>48</xdr:row>
      <xdr:rowOff>17719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648DAA4-666D-4252-8F02-F313C27BC8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27</xdr:row>
      <xdr:rowOff>0</xdr:rowOff>
    </xdr:from>
    <xdr:to>
      <xdr:col>20</xdr:col>
      <xdr:colOff>50655</xdr:colOff>
      <xdr:row>47</xdr:row>
      <xdr:rowOff>77140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C2DB84C8-2F48-4816-9506-50DDA9148B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0</xdr:colOff>
      <xdr:row>27</xdr:row>
      <xdr:rowOff>0</xdr:rowOff>
    </xdr:from>
    <xdr:to>
      <xdr:col>31</xdr:col>
      <xdr:colOff>363806</xdr:colOff>
      <xdr:row>47</xdr:row>
      <xdr:rowOff>82855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CAC5F0F7-E95D-4159-A99A-31185E71A2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600206</xdr:colOff>
      <xdr:row>27</xdr:row>
      <xdr:rowOff>0</xdr:rowOff>
    </xdr:from>
    <xdr:to>
      <xdr:col>9</xdr:col>
      <xdr:colOff>197416</xdr:colOff>
      <xdr:row>48</xdr:row>
      <xdr:rowOff>21529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BD9BE2C0-72F1-40C0-B791-C9C079F462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27</xdr:row>
      <xdr:rowOff>0</xdr:rowOff>
    </xdr:from>
    <xdr:to>
      <xdr:col>20</xdr:col>
      <xdr:colOff>54465</xdr:colOff>
      <xdr:row>47</xdr:row>
      <xdr:rowOff>77140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430F0463-E53C-428F-8DF3-4FF1EE8DB8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0</xdr:colOff>
      <xdr:row>27</xdr:row>
      <xdr:rowOff>0</xdr:rowOff>
    </xdr:from>
    <xdr:to>
      <xdr:col>31</xdr:col>
      <xdr:colOff>359996</xdr:colOff>
      <xdr:row>47</xdr:row>
      <xdr:rowOff>84760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BF440782-A44D-45B9-BD7A-6D0F8E551C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13048</xdr:colOff>
      <xdr:row>27</xdr:row>
      <xdr:rowOff>0</xdr:rowOff>
    </xdr:from>
    <xdr:to>
      <xdr:col>9</xdr:col>
      <xdr:colOff>225416</xdr:colOff>
      <xdr:row>48</xdr:row>
      <xdr:rowOff>17719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D17C597B-3968-47DE-93E2-3FBE98FF7B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27</xdr:row>
      <xdr:rowOff>0</xdr:rowOff>
    </xdr:from>
    <xdr:to>
      <xdr:col>20</xdr:col>
      <xdr:colOff>58275</xdr:colOff>
      <xdr:row>47</xdr:row>
      <xdr:rowOff>77140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C3C7D835-4D88-47E9-8414-10681BC511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0</xdr:colOff>
      <xdr:row>27</xdr:row>
      <xdr:rowOff>0</xdr:rowOff>
    </xdr:from>
    <xdr:to>
      <xdr:col>31</xdr:col>
      <xdr:colOff>363806</xdr:colOff>
      <xdr:row>47</xdr:row>
      <xdr:rowOff>86665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BD65864F-35EA-4EDF-BC32-6024FD9E66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13048</xdr:colOff>
      <xdr:row>25</xdr:row>
      <xdr:rowOff>182670</xdr:rowOff>
    </xdr:from>
    <xdr:to>
      <xdr:col>9</xdr:col>
      <xdr:colOff>227321</xdr:colOff>
      <xdr:row>47</xdr:row>
      <xdr:rowOff>21528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9483605-5E37-41E6-AF2B-1FC0E60CA2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26</xdr:row>
      <xdr:rowOff>0</xdr:rowOff>
    </xdr:from>
    <xdr:to>
      <xdr:col>20</xdr:col>
      <xdr:colOff>54465</xdr:colOff>
      <xdr:row>46</xdr:row>
      <xdr:rowOff>77140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75D0EC19-52AB-49EE-859C-3D20F5DD7C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0</xdr:colOff>
      <xdr:row>26</xdr:row>
      <xdr:rowOff>0</xdr:rowOff>
    </xdr:from>
    <xdr:to>
      <xdr:col>31</xdr:col>
      <xdr:colOff>359996</xdr:colOff>
      <xdr:row>46</xdr:row>
      <xdr:rowOff>88570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9C8CD32C-BAA0-42DC-B5C2-F5CAE0142A9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hyperlink" Target="https://www.meteoschweiz.admin.ch/service-und-publikationen/applikationen/messwerte-und-messnetze.html" TargetMode="Externa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hyperlink" Target="https://www.meteoschweiz.admin.ch/service-und-publikationen/applikationen/messwerte-und-messnetze.html" TargetMode="Externa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hyperlink" Target="https://www.meteoschweiz.admin.ch/service-und-publikationen/applikationen/messwerte-und-messnetze.html" TargetMode="Externa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hyperlink" Target="https://www.meteoschweiz.admin.ch/service-und-publikationen/applikationen/messwerte-und-messnetze.html" TargetMode="Externa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hyperlink" Target="https://www.meteoschweiz.admin.ch/service-und-publikationen/applikationen/messwerte-und-messnetze.html" TargetMode="Externa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hyperlink" Target="https://www.meteoschweiz.admin.ch/service-und-publikationen/applikationen/messwerte-und-messnetze.htm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hyperlink" Target="https://www.meteoschweiz.admin.ch/service-und-publikationen/applikationen/messwerte-und-messnetze.html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hyperlink" Target="https://www.meteoschweiz.admin.ch/service-und-publikationen/applikationen/messwerte-und-messnetze.html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hyperlink" Target="https://www.meteoschweiz.admin.ch/service-und-publikationen/applikationen/messwerte-und-messnetze.html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hyperlink" Target="https://www.meteoschweiz.admin.ch/service-und-publikationen/applikationen/messwerte-und-messnetze.html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hyperlink" Target="https://www.meteoschweiz.admin.ch/service-und-publikationen/applikationen/messwerte-und-messnetze.html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hyperlink" Target="https://www.meteoschweiz.admin.ch/service-und-publikationen/applikationen/messwerte-und-messnetze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305D0B-69BD-47ED-86E4-426E55EEC51F}">
  <dimension ref="A1"/>
  <sheetViews>
    <sheetView workbookViewId="0">
      <selection activeCell="B3" sqref="B3"/>
    </sheetView>
  </sheetViews>
  <sheetFormatPr baseColWidth="10" defaultRowHeight="14.4" x14ac:dyDescent="0.3"/>
  <sheetData/>
  <pageMargins left="0.7" right="0.7" top="0.78740157499999996" bottom="0.78740157499999996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B3C116-3DDB-4E20-AA4C-42BEF1FDE23D}">
  <dimension ref="B2:AA25"/>
  <sheetViews>
    <sheetView zoomScale="73" workbookViewId="0">
      <selection activeCell="Y52" sqref="Y52"/>
    </sheetView>
  </sheetViews>
  <sheetFormatPr baseColWidth="10" defaultColWidth="8.88671875" defaultRowHeight="14.4" x14ac:dyDescent="0.3"/>
  <cols>
    <col min="2" max="2" width="20.88671875" bestFit="1" customWidth="1"/>
    <col min="3" max="14" width="10.109375" bestFit="1" customWidth="1"/>
  </cols>
  <sheetData>
    <row r="2" spans="2:27" x14ac:dyDescent="0.3">
      <c r="B2" t="s">
        <v>20</v>
      </c>
    </row>
    <row r="4" spans="2:27" x14ac:dyDescent="0.3">
      <c r="C4" s="4">
        <v>0</v>
      </c>
      <c r="D4" s="4">
        <v>4.1666666666666664E-2</v>
      </c>
      <c r="E4" s="4">
        <v>8.3333333333333329E-2</v>
      </c>
      <c r="F4" s="4">
        <v>0.125</v>
      </c>
      <c r="G4" s="4">
        <v>0.16666666666666699</v>
      </c>
      <c r="H4" s="4">
        <v>0.20833333333333301</v>
      </c>
      <c r="I4" s="4">
        <v>0.25</v>
      </c>
      <c r="J4" s="4">
        <v>0.29166666666666702</v>
      </c>
      <c r="K4" s="4">
        <v>0.33333333333333298</v>
      </c>
      <c r="L4" s="4">
        <v>0.375</v>
      </c>
      <c r="M4" s="4">
        <v>0.41666666666666702</v>
      </c>
      <c r="N4" s="4">
        <v>0.45833333333333298</v>
      </c>
      <c r="O4" s="4">
        <v>0.5</v>
      </c>
      <c r="P4" s="4">
        <v>0.54166666666666696</v>
      </c>
      <c r="Q4" s="4">
        <v>0.58333333333333304</v>
      </c>
      <c r="R4" s="4">
        <v>0.625</v>
      </c>
      <c r="S4" s="4">
        <v>0.66666666666666696</v>
      </c>
      <c r="T4" s="4">
        <v>0.70833333333333304</v>
      </c>
      <c r="U4" s="4">
        <v>0.75</v>
      </c>
      <c r="V4" s="4">
        <v>0.79166666666666696</v>
      </c>
      <c r="W4" s="4">
        <v>0.83333333333333304</v>
      </c>
      <c r="X4" s="4">
        <v>0.875</v>
      </c>
      <c r="Y4" s="4">
        <v>0.91666666666666696</v>
      </c>
      <c r="Z4" s="4">
        <v>0.95833333333333304</v>
      </c>
      <c r="AA4" s="4"/>
    </row>
    <row r="5" spans="2:27" x14ac:dyDescent="0.3"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</row>
    <row r="6" spans="2:27" x14ac:dyDescent="0.3">
      <c r="B6" s="2" t="s">
        <v>0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7" spans="2:27" x14ac:dyDescent="0.3">
      <c r="B7" t="s">
        <v>2</v>
      </c>
      <c r="H7">
        <v>0.04</v>
      </c>
      <c r="I7">
        <v>0.33</v>
      </c>
      <c r="J7">
        <v>0.89</v>
      </c>
      <c r="K7">
        <v>1.99</v>
      </c>
      <c r="L7">
        <v>3.39</v>
      </c>
      <c r="M7">
        <v>5.38</v>
      </c>
      <c r="N7">
        <v>7.32</v>
      </c>
      <c r="O7">
        <v>7.08</v>
      </c>
      <c r="P7">
        <v>2.94</v>
      </c>
      <c r="Q7">
        <v>3.77</v>
      </c>
      <c r="R7">
        <v>2.11</v>
      </c>
      <c r="S7">
        <v>1.82</v>
      </c>
      <c r="T7">
        <v>1.94</v>
      </c>
      <c r="U7">
        <v>0.87</v>
      </c>
      <c r="V7">
        <v>0.56999999999999995</v>
      </c>
      <c r="W7">
        <v>0.05</v>
      </c>
      <c r="AA7">
        <f>SUM(C7:Z7)</f>
        <v>40.489999999999995</v>
      </c>
    </row>
    <row r="8" spans="2:27" x14ac:dyDescent="0.3">
      <c r="B8" t="s">
        <v>3</v>
      </c>
      <c r="C8">
        <v>0.35</v>
      </c>
      <c r="D8">
        <v>0.31</v>
      </c>
      <c r="E8">
        <v>0.33</v>
      </c>
      <c r="F8">
        <v>0.28999999999999998</v>
      </c>
      <c r="G8">
        <v>0.28999999999999998</v>
      </c>
      <c r="H8">
        <v>0.28999999999999998</v>
      </c>
      <c r="I8">
        <v>0.41</v>
      </c>
      <c r="J8">
        <v>0.36</v>
      </c>
      <c r="K8">
        <v>2.2400000000000002</v>
      </c>
      <c r="L8">
        <v>1.77</v>
      </c>
      <c r="M8">
        <v>1.89</v>
      </c>
      <c r="N8">
        <v>2.4900000000000002</v>
      </c>
      <c r="O8">
        <v>2.2799999999999998</v>
      </c>
      <c r="P8">
        <v>1.57</v>
      </c>
      <c r="Q8">
        <v>3.41</v>
      </c>
      <c r="R8">
        <v>1.73</v>
      </c>
      <c r="S8">
        <v>1.44</v>
      </c>
      <c r="T8">
        <v>1.66</v>
      </c>
      <c r="U8">
        <v>0.61</v>
      </c>
      <c r="V8">
        <v>0.7</v>
      </c>
      <c r="W8">
        <v>1.22</v>
      </c>
      <c r="X8">
        <v>0.62</v>
      </c>
      <c r="Y8">
        <v>0.38</v>
      </c>
      <c r="Z8">
        <v>0.36</v>
      </c>
      <c r="AA8">
        <f>SUM(C8:Z8)</f>
        <v>27</v>
      </c>
    </row>
    <row r="9" spans="2:27" x14ac:dyDescent="0.3">
      <c r="B9" t="s">
        <v>4</v>
      </c>
      <c r="C9">
        <v>38</v>
      </c>
      <c r="D9">
        <v>36</v>
      </c>
      <c r="E9">
        <v>33</v>
      </c>
      <c r="F9">
        <v>31</v>
      </c>
      <c r="G9">
        <v>29</v>
      </c>
      <c r="H9">
        <v>27</v>
      </c>
      <c r="I9">
        <v>26</v>
      </c>
      <c r="J9">
        <v>26</v>
      </c>
      <c r="K9">
        <v>25</v>
      </c>
      <c r="L9">
        <v>27</v>
      </c>
      <c r="M9">
        <v>40</v>
      </c>
      <c r="N9">
        <v>56</v>
      </c>
      <c r="O9">
        <v>82</v>
      </c>
      <c r="P9">
        <v>97</v>
      </c>
      <c r="Q9">
        <v>99</v>
      </c>
      <c r="R9">
        <v>99</v>
      </c>
      <c r="S9">
        <v>98</v>
      </c>
      <c r="T9">
        <v>98</v>
      </c>
      <c r="U9">
        <v>98</v>
      </c>
      <c r="V9">
        <v>98</v>
      </c>
      <c r="W9">
        <v>93</v>
      </c>
      <c r="X9">
        <v>86</v>
      </c>
      <c r="Y9">
        <v>84</v>
      </c>
      <c r="Z9">
        <v>82</v>
      </c>
    </row>
    <row r="10" spans="2:27" x14ac:dyDescent="0.3">
      <c r="B10" t="s">
        <v>5</v>
      </c>
      <c r="C10">
        <v>39</v>
      </c>
      <c r="D10">
        <v>37</v>
      </c>
      <c r="E10">
        <v>34</v>
      </c>
      <c r="F10">
        <v>32</v>
      </c>
      <c r="G10">
        <v>30</v>
      </c>
      <c r="H10">
        <v>28</v>
      </c>
      <c r="I10">
        <v>26</v>
      </c>
      <c r="J10">
        <v>28</v>
      </c>
      <c r="K10">
        <v>28</v>
      </c>
      <c r="L10">
        <v>31</v>
      </c>
      <c r="M10">
        <v>47</v>
      </c>
      <c r="N10">
        <v>68</v>
      </c>
      <c r="O10">
        <v>93</v>
      </c>
      <c r="P10">
        <v>99</v>
      </c>
      <c r="Q10">
        <v>99</v>
      </c>
      <c r="R10">
        <v>99</v>
      </c>
      <c r="S10">
        <v>99</v>
      </c>
      <c r="T10">
        <v>99</v>
      </c>
      <c r="U10">
        <v>99</v>
      </c>
      <c r="V10">
        <v>98</v>
      </c>
      <c r="W10">
        <v>96</v>
      </c>
      <c r="X10">
        <v>89</v>
      </c>
      <c r="Y10">
        <v>85</v>
      </c>
      <c r="Z10">
        <v>83</v>
      </c>
    </row>
    <row r="11" spans="2:27" x14ac:dyDescent="0.3">
      <c r="B11" t="s">
        <v>6</v>
      </c>
      <c r="C11">
        <v>37</v>
      </c>
      <c r="D11">
        <v>35</v>
      </c>
      <c r="E11">
        <v>32</v>
      </c>
      <c r="F11">
        <v>30</v>
      </c>
      <c r="G11">
        <v>28</v>
      </c>
      <c r="H11">
        <v>26</v>
      </c>
      <c r="I11">
        <v>26</v>
      </c>
      <c r="J11">
        <v>25</v>
      </c>
      <c r="K11">
        <v>23</v>
      </c>
      <c r="L11">
        <v>24</v>
      </c>
      <c r="M11">
        <v>31</v>
      </c>
      <c r="N11">
        <v>47</v>
      </c>
      <c r="O11">
        <v>68</v>
      </c>
      <c r="P11">
        <v>93</v>
      </c>
      <c r="Q11">
        <v>99</v>
      </c>
      <c r="R11">
        <v>98</v>
      </c>
      <c r="S11">
        <v>98</v>
      </c>
      <c r="T11">
        <v>97</v>
      </c>
      <c r="U11">
        <v>98</v>
      </c>
      <c r="V11">
        <v>96</v>
      </c>
      <c r="W11">
        <v>89</v>
      </c>
      <c r="X11">
        <v>85</v>
      </c>
      <c r="Y11">
        <v>83</v>
      </c>
      <c r="Z11">
        <v>80</v>
      </c>
    </row>
    <row r="13" spans="2:27" x14ac:dyDescent="0.3">
      <c r="B13" s="2" t="s">
        <v>1</v>
      </c>
    </row>
    <row r="14" spans="2:27" x14ac:dyDescent="0.3">
      <c r="B14" t="s">
        <v>8</v>
      </c>
      <c r="H14">
        <v>0.04</v>
      </c>
      <c r="I14">
        <v>0.28999999999999998</v>
      </c>
      <c r="J14">
        <v>0.34</v>
      </c>
      <c r="K14">
        <v>1.63</v>
      </c>
      <c r="L14">
        <v>1.77</v>
      </c>
      <c r="M14">
        <v>1.87</v>
      </c>
      <c r="N14">
        <v>2.4900000000000002</v>
      </c>
      <c r="O14">
        <v>2.2799999999999998</v>
      </c>
      <c r="P14">
        <v>1.57</v>
      </c>
      <c r="Q14">
        <v>3.11</v>
      </c>
      <c r="R14">
        <v>1.4</v>
      </c>
      <c r="S14">
        <v>1.38</v>
      </c>
      <c r="T14">
        <v>1.43</v>
      </c>
      <c r="U14">
        <v>0.52</v>
      </c>
      <c r="V14">
        <v>0.46</v>
      </c>
      <c r="W14">
        <v>0.05</v>
      </c>
      <c r="AA14">
        <f>SUM(C14:Z14)</f>
        <v>20.63</v>
      </c>
    </row>
    <row r="15" spans="2:27" x14ac:dyDescent="0.3">
      <c r="B15" t="s">
        <v>9</v>
      </c>
      <c r="C15">
        <v>0.35</v>
      </c>
      <c r="D15">
        <v>0.31</v>
      </c>
      <c r="E15">
        <v>0.33</v>
      </c>
      <c r="F15">
        <v>0.28999999999999998</v>
      </c>
      <c r="G15">
        <v>0.28999999999999998</v>
      </c>
      <c r="H15">
        <v>0.25</v>
      </c>
      <c r="I15">
        <v>0.12</v>
      </c>
      <c r="J15">
        <v>0.01</v>
      </c>
      <c r="K15">
        <v>0.61</v>
      </c>
      <c r="M15">
        <v>0.02</v>
      </c>
      <c r="Q15">
        <v>0.3</v>
      </c>
      <c r="R15">
        <v>0.33</v>
      </c>
      <c r="S15">
        <v>0.06</v>
      </c>
      <c r="T15">
        <v>0.23</v>
      </c>
      <c r="U15">
        <v>0.09</v>
      </c>
      <c r="V15">
        <v>0.24</v>
      </c>
      <c r="W15">
        <v>1.17</v>
      </c>
      <c r="X15">
        <v>0.62</v>
      </c>
      <c r="Y15">
        <v>0.38</v>
      </c>
      <c r="Z15">
        <v>0.36</v>
      </c>
      <c r="AA15">
        <f>SUM(C15:Z15)</f>
        <v>6.36</v>
      </c>
    </row>
    <row r="16" spans="2:27" x14ac:dyDescent="0.3">
      <c r="B16" s="3" t="s">
        <v>10</v>
      </c>
      <c r="C16">
        <f t="shared" ref="C16:Q16" si="0">SUM(C14:C15)</f>
        <v>0.35</v>
      </c>
      <c r="D16">
        <f t="shared" si="0"/>
        <v>0.31</v>
      </c>
      <c r="E16">
        <f t="shared" si="0"/>
        <v>0.33</v>
      </c>
      <c r="F16">
        <f t="shared" si="0"/>
        <v>0.28999999999999998</v>
      </c>
      <c r="G16">
        <f t="shared" si="0"/>
        <v>0.28999999999999998</v>
      </c>
      <c r="H16">
        <f t="shared" si="0"/>
        <v>0.28999999999999998</v>
      </c>
      <c r="I16">
        <f>SUM(I14:I15)</f>
        <v>0.41</v>
      </c>
      <c r="J16">
        <f t="shared" si="0"/>
        <v>0.35000000000000003</v>
      </c>
      <c r="K16">
        <f t="shared" si="0"/>
        <v>2.2399999999999998</v>
      </c>
      <c r="L16">
        <f t="shared" si="0"/>
        <v>1.77</v>
      </c>
      <c r="M16">
        <f t="shared" si="0"/>
        <v>1.8900000000000001</v>
      </c>
      <c r="N16">
        <f t="shared" si="0"/>
        <v>2.4900000000000002</v>
      </c>
      <c r="O16">
        <f t="shared" si="0"/>
        <v>2.2799999999999998</v>
      </c>
      <c r="P16">
        <f t="shared" si="0"/>
        <v>1.57</v>
      </c>
      <c r="Q16">
        <f t="shared" si="0"/>
        <v>3.4099999999999997</v>
      </c>
      <c r="R16">
        <f>SUM(R14:R15)</f>
        <v>1.73</v>
      </c>
      <c r="S16">
        <f t="shared" ref="S16:Z16" si="1">SUM(S14:S15)</f>
        <v>1.44</v>
      </c>
      <c r="T16">
        <f t="shared" si="1"/>
        <v>1.66</v>
      </c>
      <c r="U16">
        <f t="shared" si="1"/>
        <v>0.61</v>
      </c>
      <c r="V16">
        <f t="shared" si="1"/>
        <v>0.7</v>
      </c>
      <c r="W16">
        <f t="shared" si="1"/>
        <v>1.22</v>
      </c>
      <c r="X16">
        <f t="shared" si="1"/>
        <v>0.62</v>
      </c>
      <c r="Y16">
        <f t="shared" si="1"/>
        <v>0.38</v>
      </c>
      <c r="Z16">
        <f t="shared" si="1"/>
        <v>0.36</v>
      </c>
    </row>
    <row r="18" spans="2:27" x14ac:dyDescent="0.3">
      <c r="B18" s="2" t="s">
        <v>7</v>
      </c>
    </row>
    <row r="19" spans="2:27" x14ac:dyDescent="0.3">
      <c r="B19" t="s">
        <v>11</v>
      </c>
      <c r="H19">
        <v>0.04</v>
      </c>
      <c r="I19">
        <v>0.28999999999999998</v>
      </c>
      <c r="J19">
        <v>0.34</v>
      </c>
      <c r="K19">
        <v>1.63</v>
      </c>
      <c r="L19">
        <v>1.77</v>
      </c>
      <c r="M19">
        <v>1.87</v>
      </c>
      <c r="N19">
        <v>2.4900000000000002</v>
      </c>
      <c r="O19">
        <v>2.2799999999999998</v>
      </c>
      <c r="P19">
        <v>1.57</v>
      </c>
      <c r="Q19">
        <v>3.11</v>
      </c>
      <c r="R19">
        <v>1.4</v>
      </c>
      <c r="S19">
        <v>1.38</v>
      </c>
      <c r="T19">
        <v>1.43</v>
      </c>
      <c r="U19">
        <v>0.52</v>
      </c>
      <c r="V19">
        <v>0.46</v>
      </c>
      <c r="W19">
        <v>0.05</v>
      </c>
      <c r="AA19">
        <f>SUM(D19:Z19)</f>
        <v>20.63</v>
      </c>
    </row>
    <row r="20" spans="2:27" x14ac:dyDescent="0.3">
      <c r="B20" t="s">
        <v>12</v>
      </c>
      <c r="I20">
        <v>0.04</v>
      </c>
      <c r="J20">
        <v>0.54</v>
      </c>
      <c r="K20">
        <v>0.36</v>
      </c>
      <c r="L20">
        <v>1.63</v>
      </c>
      <c r="M20">
        <v>3.51</v>
      </c>
      <c r="N20">
        <v>4.83</v>
      </c>
      <c r="O20">
        <v>4.8</v>
      </c>
      <c r="P20">
        <v>1.37</v>
      </c>
      <c r="Q20">
        <v>0.66</v>
      </c>
      <c r="R20">
        <v>0.71</v>
      </c>
      <c r="S20">
        <v>0.44</v>
      </c>
      <c r="T20">
        <v>0.52</v>
      </c>
      <c r="U20">
        <v>0.35</v>
      </c>
      <c r="V20">
        <v>0.11</v>
      </c>
      <c r="AA20">
        <f>SUM(D20:Z20)</f>
        <v>19.870000000000005</v>
      </c>
    </row>
    <row r="21" spans="2:27" x14ac:dyDescent="0.3">
      <c r="B21" s="3" t="s">
        <v>10</v>
      </c>
      <c r="C21">
        <f t="shared" ref="C21:Q21" si="2">SUM(C19:C20)</f>
        <v>0</v>
      </c>
      <c r="D21">
        <f t="shared" si="2"/>
        <v>0</v>
      </c>
      <c r="E21">
        <f t="shared" si="2"/>
        <v>0</v>
      </c>
      <c r="F21">
        <f t="shared" si="2"/>
        <v>0</v>
      </c>
      <c r="G21">
        <f t="shared" si="2"/>
        <v>0</v>
      </c>
      <c r="H21">
        <f t="shared" si="2"/>
        <v>0.04</v>
      </c>
      <c r="I21">
        <f t="shared" si="2"/>
        <v>0.32999999999999996</v>
      </c>
      <c r="J21">
        <f t="shared" si="2"/>
        <v>0.88000000000000012</v>
      </c>
      <c r="K21">
        <f t="shared" si="2"/>
        <v>1.9899999999999998</v>
      </c>
      <c r="L21">
        <f t="shared" si="2"/>
        <v>3.4</v>
      </c>
      <c r="M21">
        <f t="shared" si="2"/>
        <v>5.38</v>
      </c>
      <c r="N21">
        <f t="shared" si="2"/>
        <v>7.32</v>
      </c>
      <c r="O21">
        <f t="shared" si="2"/>
        <v>7.08</v>
      </c>
      <c r="P21">
        <f t="shared" si="2"/>
        <v>2.9400000000000004</v>
      </c>
      <c r="Q21">
        <f t="shared" si="2"/>
        <v>3.77</v>
      </c>
      <c r="R21">
        <f>SUM(R19:R20)</f>
        <v>2.11</v>
      </c>
      <c r="S21">
        <f t="shared" ref="S21:Z21" si="3">SUM(S19:S20)</f>
        <v>1.8199999999999998</v>
      </c>
      <c r="T21">
        <f t="shared" si="3"/>
        <v>1.95</v>
      </c>
      <c r="U21">
        <f t="shared" si="3"/>
        <v>0.87</v>
      </c>
      <c r="V21">
        <f t="shared" si="3"/>
        <v>0.57000000000000006</v>
      </c>
      <c r="W21">
        <f t="shared" si="3"/>
        <v>0.05</v>
      </c>
      <c r="X21">
        <f t="shared" si="3"/>
        <v>0</v>
      </c>
      <c r="Y21">
        <f t="shared" si="3"/>
        <v>0</v>
      </c>
      <c r="Z21">
        <f t="shared" si="3"/>
        <v>0</v>
      </c>
    </row>
    <row r="24" spans="2:27" x14ac:dyDescent="0.3">
      <c r="B24" s="6" t="s">
        <v>16</v>
      </c>
    </row>
    <row r="25" spans="2:27" x14ac:dyDescent="0.3">
      <c r="B25" s="5" t="s">
        <v>27</v>
      </c>
      <c r="C25">
        <v>0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34</v>
      </c>
      <c r="K25">
        <v>60</v>
      </c>
      <c r="L25">
        <v>60</v>
      </c>
      <c r="M25">
        <v>60</v>
      </c>
      <c r="N25">
        <v>38</v>
      </c>
      <c r="O25">
        <v>57</v>
      </c>
      <c r="P25">
        <v>49</v>
      </c>
      <c r="Q25">
        <v>46</v>
      </c>
      <c r="R25">
        <v>26</v>
      </c>
      <c r="S25">
        <v>10</v>
      </c>
      <c r="T25">
        <v>28</v>
      </c>
      <c r="U25">
        <v>2</v>
      </c>
      <c r="V25">
        <v>0</v>
      </c>
      <c r="W25">
        <v>0</v>
      </c>
      <c r="X25">
        <v>0</v>
      </c>
      <c r="Y25">
        <v>0</v>
      </c>
      <c r="Z25">
        <v>0</v>
      </c>
      <c r="AA25">
        <f>SUM(C25:Z25)</f>
        <v>470</v>
      </c>
    </row>
  </sheetData>
  <hyperlinks>
    <hyperlink ref="B24" r:id="rId1" location="param=messwerte-sonnenscheindauer-10min&amp;table=false&amp;station=TAE&amp;chart=hour" xr:uid="{67E96B36-CDDA-439C-AAB8-C59451591911}"/>
  </hyperlinks>
  <pageMargins left="0.7" right="0.7" top="0.75" bottom="0.75" header="0.3" footer="0.3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A9E08C-B6E7-40E6-A4AB-905F4DAF16FE}">
  <dimension ref="B2:AA25"/>
  <sheetViews>
    <sheetView zoomScale="73" workbookViewId="0">
      <selection activeCell="Z50" sqref="Z50"/>
    </sheetView>
  </sheetViews>
  <sheetFormatPr baseColWidth="10" defaultColWidth="8.88671875" defaultRowHeight="14.4" x14ac:dyDescent="0.3"/>
  <cols>
    <col min="2" max="2" width="20.88671875" bestFit="1" customWidth="1"/>
    <col min="3" max="14" width="10.109375" bestFit="1" customWidth="1"/>
  </cols>
  <sheetData>
    <row r="2" spans="2:27" x14ac:dyDescent="0.3">
      <c r="B2" t="s">
        <v>21</v>
      </c>
    </row>
    <row r="4" spans="2:27" x14ac:dyDescent="0.3">
      <c r="C4" s="4">
        <v>0</v>
      </c>
      <c r="D4" s="4">
        <v>4.1666666666666664E-2</v>
      </c>
      <c r="E4" s="4">
        <v>8.3333333333333329E-2</v>
      </c>
      <c r="F4" s="4">
        <v>0.125</v>
      </c>
      <c r="G4" s="4">
        <v>0.16666666666666699</v>
      </c>
      <c r="H4" s="4">
        <v>0.20833333333333301</v>
      </c>
      <c r="I4" s="4">
        <v>0.25</v>
      </c>
      <c r="J4" s="4">
        <v>0.29166666666666702</v>
      </c>
      <c r="K4" s="4">
        <v>0.33333333333333298</v>
      </c>
      <c r="L4" s="4">
        <v>0.375</v>
      </c>
      <c r="M4" s="4">
        <v>0.41666666666666702</v>
      </c>
      <c r="N4" s="4">
        <v>0.45833333333333298</v>
      </c>
      <c r="O4" s="4">
        <v>0.5</v>
      </c>
      <c r="P4" s="4">
        <v>0.54166666666666696</v>
      </c>
      <c r="Q4" s="4">
        <v>0.58333333333333304</v>
      </c>
      <c r="R4" s="4">
        <v>0.625</v>
      </c>
      <c r="S4" s="4">
        <v>0.66666666666666696</v>
      </c>
      <c r="T4" s="4">
        <v>0.70833333333333304</v>
      </c>
      <c r="U4" s="4">
        <v>0.75</v>
      </c>
      <c r="V4" s="4">
        <v>0.79166666666666696</v>
      </c>
      <c r="W4" s="4">
        <v>0.83333333333333304</v>
      </c>
      <c r="X4" s="4">
        <v>0.875</v>
      </c>
      <c r="Y4" s="4">
        <v>0.91666666666666696</v>
      </c>
      <c r="Z4" s="4">
        <v>0.95833333333333304</v>
      </c>
      <c r="AA4" s="4"/>
    </row>
    <row r="5" spans="2:27" x14ac:dyDescent="0.3"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</row>
    <row r="6" spans="2:27" x14ac:dyDescent="0.3">
      <c r="B6" s="2" t="s">
        <v>0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7" spans="2:27" x14ac:dyDescent="0.3">
      <c r="B7" t="s">
        <v>2</v>
      </c>
      <c r="I7">
        <v>0.03</v>
      </c>
      <c r="J7">
        <v>0.06</v>
      </c>
      <c r="K7">
        <v>0.12</v>
      </c>
      <c r="L7">
        <v>0.62</v>
      </c>
      <c r="M7">
        <v>1.49</v>
      </c>
      <c r="N7">
        <v>2.31</v>
      </c>
      <c r="O7">
        <v>4.6100000000000003</v>
      </c>
      <c r="P7">
        <v>7.83</v>
      </c>
      <c r="Q7">
        <v>1.94</v>
      </c>
      <c r="R7">
        <v>0.82</v>
      </c>
      <c r="S7">
        <v>0.69</v>
      </c>
      <c r="T7">
        <v>7.4</v>
      </c>
      <c r="U7">
        <v>2.61</v>
      </c>
      <c r="V7">
        <v>1.61</v>
      </c>
      <c r="W7">
        <v>0.33</v>
      </c>
      <c r="AA7">
        <f>SUM(C7:Z7)</f>
        <v>32.47</v>
      </c>
    </row>
    <row r="8" spans="2:27" x14ac:dyDescent="0.3">
      <c r="B8" t="s">
        <v>3</v>
      </c>
      <c r="C8">
        <v>0.31</v>
      </c>
      <c r="D8">
        <v>0.31</v>
      </c>
      <c r="E8">
        <v>0.33</v>
      </c>
      <c r="F8">
        <v>0.33</v>
      </c>
      <c r="G8">
        <v>0.27</v>
      </c>
      <c r="H8">
        <v>0.33</v>
      </c>
      <c r="I8">
        <v>0.28999999999999998</v>
      </c>
      <c r="J8">
        <v>0.38</v>
      </c>
      <c r="K8">
        <v>1.67</v>
      </c>
      <c r="L8">
        <v>0.76</v>
      </c>
      <c r="M8">
        <v>1.49</v>
      </c>
      <c r="N8">
        <v>1.68</v>
      </c>
      <c r="O8">
        <v>0.63</v>
      </c>
      <c r="P8">
        <v>1.97</v>
      </c>
      <c r="Q8">
        <v>1.69</v>
      </c>
      <c r="R8">
        <v>1.24</v>
      </c>
      <c r="S8">
        <v>2.97</v>
      </c>
      <c r="T8">
        <v>3.24</v>
      </c>
      <c r="U8">
        <v>1.91</v>
      </c>
      <c r="V8">
        <v>1.75</v>
      </c>
      <c r="W8">
        <v>1.94</v>
      </c>
      <c r="X8">
        <v>2.42</v>
      </c>
      <c r="Y8">
        <v>1.42</v>
      </c>
      <c r="Z8">
        <v>0.35</v>
      </c>
      <c r="AA8">
        <f>SUM(C8:Z8)</f>
        <v>29.680000000000007</v>
      </c>
    </row>
    <row r="9" spans="2:27" x14ac:dyDescent="0.3">
      <c r="B9" t="s">
        <v>4</v>
      </c>
      <c r="C9">
        <v>79</v>
      </c>
      <c r="D9">
        <v>77</v>
      </c>
      <c r="E9">
        <v>75</v>
      </c>
      <c r="F9">
        <v>73</v>
      </c>
      <c r="G9">
        <v>71</v>
      </c>
      <c r="H9">
        <v>69</v>
      </c>
      <c r="I9">
        <v>67</v>
      </c>
      <c r="J9">
        <v>65</v>
      </c>
      <c r="K9">
        <v>58</v>
      </c>
      <c r="L9">
        <v>53</v>
      </c>
      <c r="M9">
        <v>51</v>
      </c>
      <c r="N9">
        <v>53</v>
      </c>
      <c r="O9">
        <v>60</v>
      </c>
      <c r="P9">
        <v>92</v>
      </c>
      <c r="Q9">
        <v>99</v>
      </c>
      <c r="R9">
        <v>98</v>
      </c>
      <c r="S9">
        <v>88</v>
      </c>
      <c r="T9">
        <v>88</v>
      </c>
      <c r="U9">
        <v>96</v>
      </c>
      <c r="V9">
        <v>97</v>
      </c>
      <c r="W9">
        <v>89</v>
      </c>
      <c r="X9">
        <v>77</v>
      </c>
      <c r="Y9">
        <v>66</v>
      </c>
      <c r="Z9">
        <v>59</v>
      </c>
    </row>
    <row r="10" spans="2:27" x14ac:dyDescent="0.3">
      <c r="B10" t="s">
        <v>5</v>
      </c>
      <c r="C10">
        <v>80</v>
      </c>
      <c r="D10">
        <v>78</v>
      </c>
      <c r="E10">
        <v>76</v>
      </c>
      <c r="F10">
        <v>74</v>
      </c>
      <c r="G10">
        <v>72</v>
      </c>
      <c r="H10">
        <v>70</v>
      </c>
      <c r="I10">
        <v>68</v>
      </c>
      <c r="J10">
        <v>66</v>
      </c>
      <c r="K10">
        <v>64</v>
      </c>
      <c r="L10">
        <v>54</v>
      </c>
      <c r="M10">
        <v>53</v>
      </c>
      <c r="N10">
        <v>54</v>
      </c>
      <c r="O10">
        <v>72</v>
      </c>
      <c r="P10">
        <v>97</v>
      </c>
      <c r="Q10">
        <v>99</v>
      </c>
      <c r="R10">
        <v>99</v>
      </c>
      <c r="S10">
        <v>95</v>
      </c>
      <c r="T10">
        <v>92</v>
      </c>
      <c r="U10">
        <v>98</v>
      </c>
      <c r="V10">
        <v>98</v>
      </c>
      <c r="W10">
        <v>95</v>
      </c>
      <c r="X10">
        <v>85</v>
      </c>
      <c r="Y10">
        <v>69</v>
      </c>
      <c r="Z10">
        <v>61</v>
      </c>
    </row>
    <row r="11" spans="2:27" x14ac:dyDescent="0.3">
      <c r="B11" t="s">
        <v>6</v>
      </c>
      <c r="C11">
        <v>78</v>
      </c>
      <c r="D11">
        <v>76</v>
      </c>
      <c r="E11">
        <v>74</v>
      </c>
      <c r="F11">
        <v>72</v>
      </c>
      <c r="G11">
        <v>70</v>
      </c>
      <c r="H11">
        <v>68</v>
      </c>
      <c r="I11">
        <v>66</v>
      </c>
      <c r="J11">
        <v>64</v>
      </c>
      <c r="K11">
        <v>54</v>
      </c>
      <c r="L11">
        <v>53</v>
      </c>
      <c r="M11">
        <v>50</v>
      </c>
      <c r="N11">
        <v>52</v>
      </c>
      <c r="O11">
        <v>54</v>
      </c>
      <c r="P11">
        <v>73</v>
      </c>
      <c r="Q11">
        <v>97</v>
      </c>
      <c r="R11">
        <v>95</v>
      </c>
      <c r="S11">
        <v>80</v>
      </c>
      <c r="T11">
        <v>80</v>
      </c>
      <c r="U11">
        <v>91</v>
      </c>
      <c r="V11">
        <v>95</v>
      </c>
      <c r="W11">
        <v>85</v>
      </c>
      <c r="X11">
        <v>70</v>
      </c>
      <c r="Y11">
        <v>61</v>
      </c>
      <c r="Z11">
        <v>58</v>
      </c>
    </row>
    <row r="13" spans="2:27" x14ac:dyDescent="0.3">
      <c r="B13" s="2" t="s">
        <v>1</v>
      </c>
    </row>
    <row r="14" spans="2:27" x14ac:dyDescent="0.3">
      <c r="B14" t="s">
        <v>8</v>
      </c>
      <c r="I14">
        <v>0.03</v>
      </c>
      <c r="J14">
        <v>0.05</v>
      </c>
      <c r="K14">
        <v>0.12</v>
      </c>
      <c r="L14">
        <v>0.54</v>
      </c>
      <c r="M14">
        <v>1.02</v>
      </c>
      <c r="N14">
        <v>1.67</v>
      </c>
      <c r="O14">
        <v>0.63</v>
      </c>
      <c r="P14">
        <v>1.97</v>
      </c>
      <c r="Q14">
        <v>1.22</v>
      </c>
      <c r="R14">
        <v>0.56999999999999995</v>
      </c>
      <c r="S14">
        <v>0.65</v>
      </c>
      <c r="T14">
        <v>3.24</v>
      </c>
      <c r="U14">
        <v>1.86</v>
      </c>
      <c r="V14">
        <v>1.27</v>
      </c>
      <c r="W14">
        <v>0.33</v>
      </c>
      <c r="AA14">
        <f>SUM(C14:Z14)</f>
        <v>15.169999999999998</v>
      </c>
    </row>
    <row r="15" spans="2:27" x14ac:dyDescent="0.3">
      <c r="B15" t="s">
        <v>9</v>
      </c>
      <c r="C15">
        <v>0.31</v>
      </c>
      <c r="D15">
        <v>0.31</v>
      </c>
      <c r="E15">
        <v>0.33</v>
      </c>
      <c r="F15">
        <v>0.33</v>
      </c>
      <c r="G15">
        <v>0.27</v>
      </c>
      <c r="H15">
        <v>0.33</v>
      </c>
      <c r="I15">
        <v>0.26</v>
      </c>
      <c r="J15">
        <v>0.33</v>
      </c>
      <c r="K15">
        <v>1.55</v>
      </c>
      <c r="L15">
        <v>0.22</v>
      </c>
      <c r="M15">
        <v>0.48</v>
      </c>
      <c r="N15">
        <v>0.01</v>
      </c>
      <c r="Q15">
        <v>0.47</v>
      </c>
      <c r="R15">
        <v>0.67</v>
      </c>
      <c r="S15">
        <v>2.31</v>
      </c>
      <c r="U15">
        <v>0.05</v>
      </c>
      <c r="V15">
        <v>0.49</v>
      </c>
      <c r="W15">
        <v>1.61</v>
      </c>
      <c r="X15">
        <v>2.42</v>
      </c>
      <c r="Y15">
        <v>1.42</v>
      </c>
      <c r="Z15">
        <v>0.35</v>
      </c>
      <c r="AA15">
        <f>SUM(C15:Z15)</f>
        <v>14.52</v>
      </c>
    </row>
    <row r="16" spans="2:27" x14ac:dyDescent="0.3">
      <c r="B16" s="3" t="s">
        <v>10</v>
      </c>
      <c r="C16">
        <f t="shared" ref="C16:Q16" si="0">SUM(C14:C15)</f>
        <v>0.31</v>
      </c>
      <c r="D16">
        <f t="shared" si="0"/>
        <v>0.31</v>
      </c>
      <c r="E16">
        <f t="shared" si="0"/>
        <v>0.33</v>
      </c>
      <c r="F16">
        <f t="shared" si="0"/>
        <v>0.33</v>
      </c>
      <c r="G16">
        <f t="shared" si="0"/>
        <v>0.27</v>
      </c>
      <c r="H16">
        <f t="shared" si="0"/>
        <v>0.33</v>
      </c>
      <c r="I16">
        <f>SUM(I14:I15)</f>
        <v>0.29000000000000004</v>
      </c>
      <c r="J16">
        <f t="shared" si="0"/>
        <v>0.38</v>
      </c>
      <c r="K16">
        <f t="shared" si="0"/>
        <v>1.67</v>
      </c>
      <c r="L16">
        <f t="shared" si="0"/>
        <v>0.76</v>
      </c>
      <c r="M16">
        <f t="shared" si="0"/>
        <v>1.5</v>
      </c>
      <c r="N16">
        <f t="shared" si="0"/>
        <v>1.68</v>
      </c>
      <c r="O16">
        <f t="shared" si="0"/>
        <v>0.63</v>
      </c>
      <c r="P16">
        <f t="shared" si="0"/>
        <v>1.97</v>
      </c>
      <c r="Q16">
        <f t="shared" si="0"/>
        <v>1.69</v>
      </c>
      <c r="R16">
        <f>SUM(R14:R15)</f>
        <v>1.24</v>
      </c>
      <c r="S16">
        <f t="shared" ref="S16:Z16" si="1">SUM(S14:S15)</f>
        <v>2.96</v>
      </c>
      <c r="T16">
        <f t="shared" si="1"/>
        <v>3.24</v>
      </c>
      <c r="U16">
        <f t="shared" si="1"/>
        <v>1.9100000000000001</v>
      </c>
      <c r="V16">
        <f t="shared" si="1"/>
        <v>1.76</v>
      </c>
      <c r="W16">
        <f t="shared" si="1"/>
        <v>1.9400000000000002</v>
      </c>
      <c r="X16">
        <f t="shared" si="1"/>
        <v>2.42</v>
      </c>
      <c r="Y16">
        <f t="shared" si="1"/>
        <v>1.42</v>
      </c>
      <c r="Z16">
        <f t="shared" si="1"/>
        <v>0.35</v>
      </c>
    </row>
    <row r="18" spans="2:27" x14ac:dyDescent="0.3">
      <c r="B18" s="2" t="s">
        <v>7</v>
      </c>
    </row>
    <row r="19" spans="2:27" x14ac:dyDescent="0.3">
      <c r="B19" t="s">
        <v>11</v>
      </c>
      <c r="I19">
        <v>0.03</v>
      </c>
      <c r="J19">
        <v>0.05</v>
      </c>
      <c r="K19">
        <v>0.12</v>
      </c>
      <c r="L19">
        <v>0.54</v>
      </c>
      <c r="M19">
        <v>1.02</v>
      </c>
      <c r="N19">
        <v>1.67</v>
      </c>
      <c r="O19">
        <v>0.63</v>
      </c>
      <c r="P19">
        <v>1.97</v>
      </c>
      <c r="Q19">
        <v>1.22</v>
      </c>
      <c r="R19">
        <v>0.56999999999999995</v>
      </c>
      <c r="S19">
        <v>0.65</v>
      </c>
      <c r="T19">
        <v>3.24</v>
      </c>
      <c r="U19">
        <v>1.86</v>
      </c>
      <c r="V19">
        <v>1.27</v>
      </c>
      <c r="W19">
        <v>0.33</v>
      </c>
      <c r="AA19">
        <f>SUM(D19:Z19)</f>
        <v>15.169999999999998</v>
      </c>
    </row>
    <row r="20" spans="2:27" x14ac:dyDescent="0.3">
      <c r="B20" t="s">
        <v>12</v>
      </c>
      <c r="J20">
        <v>0.01</v>
      </c>
      <c r="L20">
        <v>0.08</v>
      </c>
      <c r="M20">
        <v>0.47</v>
      </c>
      <c r="N20">
        <v>0.65</v>
      </c>
      <c r="O20">
        <v>3.97</v>
      </c>
      <c r="P20">
        <v>5.86</v>
      </c>
      <c r="Q20">
        <v>0.72</v>
      </c>
      <c r="R20">
        <v>0.26</v>
      </c>
      <c r="S20">
        <v>0.04</v>
      </c>
      <c r="T20">
        <v>4.16</v>
      </c>
      <c r="U20">
        <v>0.75</v>
      </c>
      <c r="V20">
        <v>0.34</v>
      </c>
      <c r="AA20">
        <f>SUM(D20:Z20)</f>
        <v>17.309999999999999</v>
      </c>
    </row>
    <row r="21" spans="2:27" x14ac:dyDescent="0.3">
      <c r="B21" s="3" t="s">
        <v>10</v>
      </c>
      <c r="C21">
        <f t="shared" ref="C21:Q21" si="2">SUM(C19:C20)</f>
        <v>0</v>
      </c>
      <c r="D21">
        <f t="shared" si="2"/>
        <v>0</v>
      </c>
      <c r="E21">
        <f t="shared" si="2"/>
        <v>0</v>
      </c>
      <c r="F21">
        <f t="shared" si="2"/>
        <v>0</v>
      </c>
      <c r="G21">
        <f t="shared" si="2"/>
        <v>0</v>
      </c>
      <c r="H21">
        <f t="shared" si="2"/>
        <v>0</v>
      </c>
      <c r="I21">
        <f t="shared" si="2"/>
        <v>0.03</v>
      </c>
      <c r="J21">
        <f t="shared" si="2"/>
        <v>6.0000000000000005E-2</v>
      </c>
      <c r="K21">
        <f t="shared" si="2"/>
        <v>0.12</v>
      </c>
      <c r="L21">
        <f t="shared" si="2"/>
        <v>0.62</v>
      </c>
      <c r="M21">
        <f t="shared" si="2"/>
        <v>1.49</v>
      </c>
      <c r="N21">
        <f t="shared" si="2"/>
        <v>2.3199999999999998</v>
      </c>
      <c r="O21">
        <f t="shared" si="2"/>
        <v>4.6000000000000005</v>
      </c>
      <c r="P21">
        <f t="shared" si="2"/>
        <v>7.83</v>
      </c>
      <c r="Q21">
        <f t="shared" si="2"/>
        <v>1.94</v>
      </c>
      <c r="R21">
        <f>SUM(R19:R20)</f>
        <v>0.83</v>
      </c>
      <c r="S21">
        <f t="shared" ref="S21:Z21" si="3">SUM(S19:S20)</f>
        <v>0.69000000000000006</v>
      </c>
      <c r="T21">
        <f t="shared" si="3"/>
        <v>7.4</v>
      </c>
      <c r="U21">
        <f t="shared" si="3"/>
        <v>2.6100000000000003</v>
      </c>
      <c r="V21">
        <f t="shared" si="3"/>
        <v>1.61</v>
      </c>
      <c r="W21">
        <f t="shared" si="3"/>
        <v>0.33</v>
      </c>
      <c r="X21">
        <f t="shared" si="3"/>
        <v>0</v>
      </c>
      <c r="Y21">
        <f t="shared" si="3"/>
        <v>0</v>
      </c>
      <c r="Z21">
        <f t="shared" si="3"/>
        <v>0</v>
      </c>
    </row>
    <row r="24" spans="2:27" x14ac:dyDescent="0.3">
      <c r="B24" s="6" t="s">
        <v>16</v>
      </c>
    </row>
    <row r="25" spans="2:27" x14ac:dyDescent="0.3">
      <c r="B25" s="5" t="s">
        <v>27</v>
      </c>
      <c r="C25">
        <v>0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20</v>
      </c>
      <c r="O25">
        <v>41</v>
      </c>
      <c r="P25">
        <v>60</v>
      </c>
      <c r="Q25">
        <v>27</v>
      </c>
      <c r="R25">
        <v>10</v>
      </c>
      <c r="S25">
        <v>51</v>
      </c>
      <c r="T25">
        <v>54</v>
      </c>
      <c r="U25">
        <v>59</v>
      </c>
      <c r="V25">
        <v>12</v>
      </c>
      <c r="W25">
        <v>0</v>
      </c>
      <c r="X25">
        <v>0</v>
      </c>
      <c r="Y25">
        <v>0</v>
      </c>
      <c r="Z25">
        <v>0</v>
      </c>
      <c r="AA25">
        <f>SUM(C25:Z25)</f>
        <v>334</v>
      </c>
    </row>
  </sheetData>
  <hyperlinks>
    <hyperlink ref="B24" r:id="rId1" location="param=messwerte-sonnenscheindauer-10min&amp;table=false&amp;station=TAE&amp;chart=hour" xr:uid="{E6D9F556-89BC-4FB4-B2AA-F63E5B10E3E1}"/>
  </hyperlinks>
  <pageMargins left="0.7" right="0.7" top="0.75" bottom="0.75" header="0.3" footer="0.3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EDA2D7-C942-4A48-9060-4398C84BB259}">
  <dimension ref="B2:AA25"/>
  <sheetViews>
    <sheetView topLeftCell="A16" zoomScale="73" workbookViewId="0">
      <selection activeCell="U52" sqref="U52"/>
    </sheetView>
  </sheetViews>
  <sheetFormatPr baseColWidth="10" defaultColWidth="8.88671875" defaultRowHeight="14.4" x14ac:dyDescent="0.3"/>
  <cols>
    <col min="2" max="2" width="20.88671875" bestFit="1" customWidth="1"/>
    <col min="3" max="14" width="10.109375" bestFit="1" customWidth="1"/>
  </cols>
  <sheetData>
    <row r="2" spans="2:27" x14ac:dyDescent="0.3">
      <c r="B2" t="s">
        <v>22</v>
      </c>
    </row>
    <row r="4" spans="2:27" x14ac:dyDescent="0.3">
      <c r="C4" s="4">
        <v>0</v>
      </c>
      <c r="D4" s="4">
        <v>4.1666666666666664E-2</v>
      </c>
      <c r="E4" s="4">
        <v>8.3333333333333329E-2</v>
      </c>
      <c r="F4" s="4">
        <v>0.125</v>
      </c>
      <c r="G4" s="4">
        <v>0.16666666666666699</v>
      </c>
      <c r="H4" s="4">
        <v>0.20833333333333301</v>
      </c>
      <c r="I4" s="4">
        <v>0.25</v>
      </c>
      <c r="J4" s="4">
        <v>0.29166666666666702</v>
      </c>
      <c r="K4" s="4">
        <v>0.33333333333333298</v>
      </c>
      <c r="L4" s="4">
        <v>0.375</v>
      </c>
      <c r="M4" s="4">
        <v>0.41666666666666702</v>
      </c>
      <c r="N4" s="4">
        <v>0.45833333333333298</v>
      </c>
      <c r="O4" s="4">
        <v>0.5</v>
      </c>
      <c r="P4" s="4">
        <v>0.54166666666666696</v>
      </c>
      <c r="Q4" s="4">
        <v>0.58333333333333304</v>
      </c>
      <c r="R4" s="4">
        <v>0.625</v>
      </c>
      <c r="S4" s="4">
        <v>0.66666666666666696</v>
      </c>
      <c r="T4" s="4">
        <v>0.70833333333333304</v>
      </c>
      <c r="U4" s="4">
        <v>0.75</v>
      </c>
      <c r="V4" s="4">
        <v>0.79166666666666696</v>
      </c>
      <c r="W4" s="4">
        <v>0.83333333333333304</v>
      </c>
      <c r="X4" s="4">
        <v>0.875</v>
      </c>
      <c r="Y4" s="4">
        <v>0.91666666666666696</v>
      </c>
      <c r="Z4" s="4">
        <v>0.95833333333333304</v>
      </c>
      <c r="AA4" s="4"/>
    </row>
    <row r="5" spans="2:27" x14ac:dyDescent="0.3"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</row>
    <row r="6" spans="2:27" x14ac:dyDescent="0.3">
      <c r="B6" s="2" t="s">
        <v>0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7" spans="2:27" x14ac:dyDescent="0.3">
      <c r="B7" t="s">
        <v>2</v>
      </c>
      <c r="H7">
        <v>0.01</v>
      </c>
      <c r="I7">
        <v>0.12</v>
      </c>
      <c r="J7">
        <v>0.7</v>
      </c>
      <c r="K7">
        <v>2.09</v>
      </c>
      <c r="L7">
        <v>3.24</v>
      </c>
      <c r="M7">
        <v>5.15</v>
      </c>
      <c r="N7">
        <v>5.34</v>
      </c>
      <c r="O7">
        <v>4.01</v>
      </c>
      <c r="P7">
        <v>2.1800000000000002</v>
      </c>
      <c r="Q7">
        <v>2.73</v>
      </c>
      <c r="R7">
        <v>1.95</v>
      </c>
      <c r="S7">
        <v>2.2599999999999998</v>
      </c>
      <c r="T7">
        <v>2.2999999999999998</v>
      </c>
      <c r="U7">
        <v>3.33</v>
      </c>
      <c r="V7">
        <v>1.68</v>
      </c>
      <c r="W7">
        <v>0.37</v>
      </c>
      <c r="X7">
        <v>0.01</v>
      </c>
      <c r="AA7">
        <f>SUM(C7:Z7)</f>
        <v>37.469999999999985</v>
      </c>
    </row>
    <row r="8" spans="2:27" x14ac:dyDescent="0.3">
      <c r="B8" t="s">
        <v>3</v>
      </c>
      <c r="C8">
        <v>0.33</v>
      </c>
      <c r="D8">
        <v>0.96</v>
      </c>
      <c r="E8">
        <v>0.27</v>
      </c>
      <c r="F8">
        <v>0.24</v>
      </c>
      <c r="G8">
        <v>0.25</v>
      </c>
      <c r="H8">
        <v>0.25</v>
      </c>
      <c r="I8">
        <v>0.2</v>
      </c>
      <c r="J8">
        <v>0.28999999999999998</v>
      </c>
      <c r="K8">
        <v>1.41</v>
      </c>
      <c r="L8">
        <v>1.69</v>
      </c>
      <c r="M8">
        <v>0.81</v>
      </c>
      <c r="N8">
        <v>1.41</v>
      </c>
      <c r="O8">
        <v>2.16</v>
      </c>
      <c r="P8">
        <v>1.78</v>
      </c>
      <c r="Q8">
        <v>2.36</v>
      </c>
      <c r="R8">
        <v>1.52</v>
      </c>
      <c r="S8">
        <v>1.91</v>
      </c>
      <c r="T8">
        <v>1.86</v>
      </c>
      <c r="U8">
        <v>2.85</v>
      </c>
      <c r="V8">
        <v>2.69</v>
      </c>
      <c r="W8">
        <v>0.6</v>
      </c>
      <c r="X8">
        <v>2.37</v>
      </c>
      <c r="Y8">
        <v>1.22</v>
      </c>
      <c r="Z8">
        <v>0.71</v>
      </c>
      <c r="AA8">
        <f>SUM(C8:Z8)</f>
        <v>30.140000000000004</v>
      </c>
    </row>
    <row r="9" spans="2:27" x14ac:dyDescent="0.3">
      <c r="B9" t="s">
        <v>4</v>
      </c>
      <c r="C9">
        <v>57</v>
      </c>
      <c r="D9">
        <v>52</v>
      </c>
      <c r="E9">
        <v>50</v>
      </c>
      <c r="F9">
        <v>48</v>
      </c>
      <c r="G9">
        <v>46</v>
      </c>
      <c r="H9">
        <v>45</v>
      </c>
      <c r="I9">
        <v>43</v>
      </c>
      <c r="J9">
        <v>43</v>
      </c>
      <c r="K9">
        <v>46</v>
      </c>
      <c r="L9">
        <v>51</v>
      </c>
      <c r="M9">
        <v>63</v>
      </c>
      <c r="N9">
        <v>88</v>
      </c>
      <c r="O9">
        <v>93</v>
      </c>
      <c r="P9">
        <v>99</v>
      </c>
      <c r="Q9">
        <v>98</v>
      </c>
      <c r="R9">
        <v>99</v>
      </c>
      <c r="S9">
        <v>98</v>
      </c>
      <c r="T9">
        <v>98</v>
      </c>
      <c r="U9">
        <v>97</v>
      </c>
      <c r="V9">
        <v>94</v>
      </c>
      <c r="W9">
        <v>89</v>
      </c>
      <c r="X9">
        <v>80</v>
      </c>
      <c r="Y9">
        <v>68</v>
      </c>
      <c r="Z9">
        <v>62</v>
      </c>
    </row>
    <row r="10" spans="2:27" x14ac:dyDescent="0.3">
      <c r="B10" t="s">
        <v>5</v>
      </c>
      <c r="C10">
        <v>58</v>
      </c>
      <c r="D10">
        <v>56</v>
      </c>
      <c r="E10">
        <v>50</v>
      </c>
      <c r="F10">
        <v>49</v>
      </c>
      <c r="G10">
        <v>47</v>
      </c>
      <c r="H10">
        <v>45</v>
      </c>
      <c r="I10">
        <v>44</v>
      </c>
      <c r="J10">
        <v>44</v>
      </c>
      <c r="K10">
        <v>47</v>
      </c>
      <c r="L10">
        <v>54</v>
      </c>
      <c r="M10">
        <v>73</v>
      </c>
      <c r="N10">
        <v>92</v>
      </c>
      <c r="O10">
        <v>99</v>
      </c>
      <c r="P10">
        <v>99</v>
      </c>
      <c r="Q10">
        <v>99</v>
      </c>
      <c r="R10">
        <v>99</v>
      </c>
      <c r="S10">
        <v>99</v>
      </c>
      <c r="T10">
        <v>99</v>
      </c>
      <c r="U10">
        <v>99</v>
      </c>
      <c r="V10">
        <v>98</v>
      </c>
      <c r="W10">
        <v>90</v>
      </c>
      <c r="X10">
        <v>87</v>
      </c>
      <c r="Y10">
        <v>72</v>
      </c>
      <c r="Z10">
        <v>64</v>
      </c>
    </row>
    <row r="11" spans="2:27" x14ac:dyDescent="0.3">
      <c r="B11" t="s">
        <v>6</v>
      </c>
      <c r="C11">
        <v>56</v>
      </c>
      <c r="D11">
        <v>50</v>
      </c>
      <c r="E11">
        <v>49</v>
      </c>
      <c r="F11">
        <v>47</v>
      </c>
      <c r="G11">
        <v>45</v>
      </c>
      <c r="H11">
        <v>44</v>
      </c>
      <c r="I11">
        <v>43</v>
      </c>
      <c r="J11">
        <v>43</v>
      </c>
      <c r="K11">
        <v>44</v>
      </c>
      <c r="L11">
        <v>47</v>
      </c>
      <c r="M11">
        <v>54</v>
      </c>
      <c r="N11">
        <v>74</v>
      </c>
      <c r="O11">
        <v>90</v>
      </c>
      <c r="P11">
        <v>98</v>
      </c>
      <c r="Q11">
        <v>98</v>
      </c>
      <c r="R11">
        <v>98</v>
      </c>
      <c r="S11">
        <v>98</v>
      </c>
      <c r="T11">
        <v>97</v>
      </c>
      <c r="U11">
        <v>95</v>
      </c>
      <c r="V11">
        <v>90</v>
      </c>
      <c r="W11">
        <v>87</v>
      </c>
      <c r="X11">
        <v>72</v>
      </c>
      <c r="Y11">
        <v>64</v>
      </c>
      <c r="Z11">
        <v>59</v>
      </c>
    </row>
    <row r="13" spans="2:27" x14ac:dyDescent="0.3">
      <c r="B13" s="2" t="s">
        <v>1</v>
      </c>
    </row>
    <row r="14" spans="2:27" x14ac:dyDescent="0.3">
      <c r="B14" t="s">
        <v>8</v>
      </c>
      <c r="H14">
        <v>0.01</v>
      </c>
      <c r="I14">
        <v>0.11</v>
      </c>
      <c r="J14">
        <v>0.27</v>
      </c>
      <c r="K14">
        <v>1.35</v>
      </c>
      <c r="L14">
        <v>1.66</v>
      </c>
      <c r="M14">
        <v>0.81</v>
      </c>
      <c r="N14">
        <v>1.41</v>
      </c>
      <c r="O14">
        <v>2.15</v>
      </c>
      <c r="P14">
        <v>1.72</v>
      </c>
      <c r="Q14">
        <v>2.06</v>
      </c>
      <c r="R14">
        <v>1.27</v>
      </c>
      <c r="S14">
        <v>1.66</v>
      </c>
      <c r="T14">
        <v>1.64</v>
      </c>
      <c r="U14">
        <v>2.46</v>
      </c>
      <c r="V14">
        <v>1.5</v>
      </c>
      <c r="W14">
        <v>0.33</v>
      </c>
      <c r="X14">
        <v>0.01</v>
      </c>
      <c r="AA14">
        <f>SUM(C14:Z14)</f>
        <v>20.420000000000002</v>
      </c>
    </row>
    <row r="15" spans="2:27" x14ac:dyDescent="0.3">
      <c r="B15" t="s">
        <v>9</v>
      </c>
      <c r="C15">
        <v>0.33</v>
      </c>
      <c r="D15">
        <v>0.96</v>
      </c>
      <c r="E15">
        <v>0.27</v>
      </c>
      <c r="F15">
        <v>0.24</v>
      </c>
      <c r="G15">
        <v>0.25</v>
      </c>
      <c r="H15">
        <v>0.24</v>
      </c>
      <c r="I15">
        <v>0.09</v>
      </c>
      <c r="J15">
        <v>0.01</v>
      </c>
      <c r="K15">
        <v>0.06</v>
      </c>
      <c r="L15">
        <v>0.03</v>
      </c>
      <c r="O15">
        <v>0.01</v>
      </c>
      <c r="P15">
        <v>0.06</v>
      </c>
      <c r="Q15">
        <v>0.31</v>
      </c>
      <c r="R15">
        <v>0.25</v>
      </c>
      <c r="S15">
        <v>0.25</v>
      </c>
      <c r="T15">
        <v>0.22</v>
      </c>
      <c r="U15">
        <v>0.39</v>
      </c>
      <c r="V15">
        <v>1.19</v>
      </c>
      <c r="W15">
        <v>0.27</v>
      </c>
      <c r="X15">
        <v>2.36</v>
      </c>
      <c r="Y15">
        <v>1.22</v>
      </c>
      <c r="Z15">
        <v>0.71</v>
      </c>
      <c r="AA15">
        <f>SUM(C15:Z15)</f>
        <v>9.7199999999999989</v>
      </c>
    </row>
    <row r="16" spans="2:27" x14ac:dyDescent="0.3">
      <c r="B16" s="3" t="s">
        <v>10</v>
      </c>
      <c r="C16">
        <f t="shared" ref="C16:Q16" si="0">SUM(C14:C15)</f>
        <v>0.33</v>
      </c>
      <c r="D16">
        <f t="shared" si="0"/>
        <v>0.96</v>
      </c>
      <c r="E16">
        <f t="shared" si="0"/>
        <v>0.27</v>
      </c>
      <c r="F16">
        <f t="shared" si="0"/>
        <v>0.24</v>
      </c>
      <c r="G16">
        <f t="shared" si="0"/>
        <v>0.25</v>
      </c>
      <c r="H16">
        <f t="shared" si="0"/>
        <v>0.25</v>
      </c>
      <c r="I16">
        <f>SUM(I14:I15)</f>
        <v>0.2</v>
      </c>
      <c r="J16">
        <f t="shared" si="0"/>
        <v>0.28000000000000003</v>
      </c>
      <c r="K16">
        <f t="shared" si="0"/>
        <v>1.4100000000000001</v>
      </c>
      <c r="L16">
        <f t="shared" si="0"/>
        <v>1.69</v>
      </c>
      <c r="M16">
        <f t="shared" si="0"/>
        <v>0.81</v>
      </c>
      <c r="N16">
        <f t="shared" si="0"/>
        <v>1.41</v>
      </c>
      <c r="O16">
        <f t="shared" si="0"/>
        <v>2.1599999999999997</v>
      </c>
      <c r="P16">
        <f t="shared" si="0"/>
        <v>1.78</v>
      </c>
      <c r="Q16">
        <f t="shared" si="0"/>
        <v>2.37</v>
      </c>
      <c r="R16">
        <f>SUM(R14:R15)</f>
        <v>1.52</v>
      </c>
      <c r="S16">
        <f t="shared" ref="S16:Z16" si="1">SUM(S14:S15)</f>
        <v>1.91</v>
      </c>
      <c r="T16">
        <f t="shared" si="1"/>
        <v>1.8599999999999999</v>
      </c>
      <c r="U16">
        <f t="shared" si="1"/>
        <v>2.85</v>
      </c>
      <c r="V16">
        <f t="shared" si="1"/>
        <v>2.69</v>
      </c>
      <c r="W16">
        <f t="shared" si="1"/>
        <v>0.60000000000000009</v>
      </c>
      <c r="X16">
        <f t="shared" si="1"/>
        <v>2.3699999999999997</v>
      </c>
      <c r="Y16">
        <f t="shared" si="1"/>
        <v>1.22</v>
      </c>
      <c r="Z16">
        <f t="shared" si="1"/>
        <v>0.71</v>
      </c>
    </row>
    <row r="18" spans="2:27" x14ac:dyDescent="0.3">
      <c r="B18" s="2" t="s">
        <v>7</v>
      </c>
    </row>
    <row r="19" spans="2:27" x14ac:dyDescent="0.3">
      <c r="B19" t="s">
        <v>11</v>
      </c>
      <c r="H19">
        <v>0.01</v>
      </c>
      <c r="I19">
        <v>0.11</v>
      </c>
      <c r="J19">
        <v>0.27</v>
      </c>
      <c r="K19">
        <v>1.35</v>
      </c>
      <c r="L19">
        <v>1.66</v>
      </c>
      <c r="M19">
        <v>0.81</v>
      </c>
      <c r="N19">
        <v>1.41</v>
      </c>
      <c r="O19">
        <v>2.15</v>
      </c>
      <c r="P19">
        <v>1.72</v>
      </c>
      <c r="Q19">
        <v>2.06</v>
      </c>
      <c r="R19">
        <v>1.27</v>
      </c>
      <c r="S19">
        <v>1.66</v>
      </c>
      <c r="T19">
        <v>1.64</v>
      </c>
      <c r="U19">
        <v>2.46</v>
      </c>
      <c r="V19">
        <v>1.5</v>
      </c>
      <c r="W19">
        <v>0.33</v>
      </c>
      <c r="X19">
        <v>0.01</v>
      </c>
      <c r="AA19">
        <f>SUM(D19:Z19)</f>
        <v>20.420000000000002</v>
      </c>
    </row>
    <row r="20" spans="2:27" x14ac:dyDescent="0.3">
      <c r="B20" t="s">
        <v>12</v>
      </c>
      <c r="I20">
        <v>0.01</v>
      </c>
      <c r="J20">
        <v>0.43</v>
      </c>
      <c r="K20">
        <v>0.74</v>
      </c>
      <c r="L20">
        <v>1.58</v>
      </c>
      <c r="M20">
        <v>4.34</v>
      </c>
      <c r="N20">
        <v>3.93</v>
      </c>
      <c r="O20">
        <v>1.85</v>
      </c>
      <c r="P20">
        <v>0.46</v>
      </c>
      <c r="Q20">
        <v>0.67</v>
      </c>
      <c r="R20">
        <v>0.68</v>
      </c>
      <c r="S20">
        <v>0.6</v>
      </c>
      <c r="T20">
        <v>0.66</v>
      </c>
      <c r="U20">
        <v>0.87</v>
      </c>
      <c r="V20">
        <v>0.18</v>
      </c>
      <c r="W20">
        <v>0.04</v>
      </c>
      <c r="AA20">
        <f>SUM(D20:Z20)</f>
        <v>17.04</v>
      </c>
    </row>
    <row r="21" spans="2:27" x14ac:dyDescent="0.3">
      <c r="B21" s="3" t="s">
        <v>10</v>
      </c>
      <c r="C21">
        <f t="shared" ref="C21:Q21" si="2">SUM(C19:C20)</f>
        <v>0</v>
      </c>
      <c r="D21">
        <f t="shared" si="2"/>
        <v>0</v>
      </c>
      <c r="E21">
        <f t="shared" si="2"/>
        <v>0</v>
      </c>
      <c r="F21">
        <f t="shared" si="2"/>
        <v>0</v>
      </c>
      <c r="G21">
        <f t="shared" si="2"/>
        <v>0</v>
      </c>
      <c r="H21">
        <f t="shared" si="2"/>
        <v>0.01</v>
      </c>
      <c r="I21">
        <f t="shared" si="2"/>
        <v>0.12</v>
      </c>
      <c r="J21">
        <f t="shared" si="2"/>
        <v>0.7</v>
      </c>
      <c r="K21">
        <f t="shared" si="2"/>
        <v>2.09</v>
      </c>
      <c r="L21">
        <f t="shared" si="2"/>
        <v>3.24</v>
      </c>
      <c r="M21">
        <f t="shared" si="2"/>
        <v>5.15</v>
      </c>
      <c r="N21">
        <f t="shared" si="2"/>
        <v>5.34</v>
      </c>
      <c r="O21">
        <f t="shared" si="2"/>
        <v>4</v>
      </c>
      <c r="P21">
        <f t="shared" si="2"/>
        <v>2.1800000000000002</v>
      </c>
      <c r="Q21">
        <f t="shared" si="2"/>
        <v>2.73</v>
      </c>
      <c r="R21">
        <f>SUM(R19:R20)</f>
        <v>1.9500000000000002</v>
      </c>
      <c r="S21">
        <f t="shared" ref="S21:Z21" si="3">SUM(S19:S20)</f>
        <v>2.2599999999999998</v>
      </c>
      <c r="T21">
        <f t="shared" si="3"/>
        <v>2.2999999999999998</v>
      </c>
      <c r="U21">
        <f t="shared" si="3"/>
        <v>3.33</v>
      </c>
      <c r="V21">
        <f t="shared" si="3"/>
        <v>1.68</v>
      </c>
      <c r="W21">
        <f t="shared" si="3"/>
        <v>0.37</v>
      </c>
      <c r="X21">
        <f t="shared" si="3"/>
        <v>0.01</v>
      </c>
      <c r="Y21">
        <f t="shared" si="3"/>
        <v>0</v>
      </c>
      <c r="Z21">
        <f t="shared" si="3"/>
        <v>0</v>
      </c>
    </row>
    <row r="24" spans="2:27" x14ac:dyDescent="0.3">
      <c r="B24" s="6" t="s">
        <v>16</v>
      </c>
    </row>
    <row r="25" spans="2:27" x14ac:dyDescent="0.3">
      <c r="B25" s="5" t="s">
        <v>27</v>
      </c>
      <c r="C25">
        <v>0</v>
      </c>
      <c r="D25">
        <v>0</v>
      </c>
      <c r="E25">
        <v>0</v>
      </c>
      <c r="F25">
        <v>0</v>
      </c>
      <c r="G25">
        <v>0</v>
      </c>
      <c r="H25">
        <v>0</v>
      </c>
      <c r="I25">
        <v>1</v>
      </c>
      <c r="J25">
        <v>3</v>
      </c>
      <c r="K25">
        <v>30</v>
      </c>
      <c r="L25">
        <v>47</v>
      </c>
      <c r="M25">
        <v>49</v>
      </c>
      <c r="N25">
        <v>15</v>
      </c>
      <c r="O25">
        <v>44</v>
      </c>
      <c r="P25">
        <v>48</v>
      </c>
      <c r="Q25">
        <v>52</v>
      </c>
      <c r="R25">
        <v>44</v>
      </c>
      <c r="S25">
        <v>35</v>
      </c>
      <c r="T25">
        <v>50</v>
      </c>
      <c r="U25">
        <v>31</v>
      </c>
      <c r="V25">
        <v>29</v>
      </c>
      <c r="W25">
        <v>0</v>
      </c>
      <c r="X25">
        <v>0</v>
      </c>
      <c r="Y25">
        <v>0</v>
      </c>
      <c r="Z25">
        <v>0</v>
      </c>
      <c r="AA25">
        <f>SUM(C25:Z25)</f>
        <v>478</v>
      </c>
    </row>
  </sheetData>
  <hyperlinks>
    <hyperlink ref="B24" r:id="rId1" location="param=messwerte-sonnenscheindauer-10min&amp;table=false&amp;station=TAE&amp;chart=hour" xr:uid="{05E05513-5947-46F1-89A7-116D982F166D}"/>
  </hyperlinks>
  <pageMargins left="0.7" right="0.7" top="0.75" bottom="0.75" header="0.3" footer="0.3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B9666E-A7B6-4F12-BF89-1E5E2C416267}">
  <dimension ref="B2:AA25"/>
  <sheetViews>
    <sheetView zoomScale="69" workbookViewId="0">
      <selection activeCell="V28" sqref="V28"/>
    </sheetView>
  </sheetViews>
  <sheetFormatPr baseColWidth="10" defaultColWidth="8.88671875" defaultRowHeight="14.4" x14ac:dyDescent="0.3"/>
  <cols>
    <col min="2" max="2" width="20.88671875" bestFit="1" customWidth="1"/>
    <col min="3" max="14" width="10.109375" bestFit="1" customWidth="1"/>
  </cols>
  <sheetData>
    <row r="2" spans="2:27" x14ac:dyDescent="0.3">
      <c r="B2" t="s">
        <v>23</v>
      </c>
    </row>
    <row r="4" spans="2:27" x14ac:dyDescent="0.3">
      <c r="C4" s="4">
        <v>0</v>
      </c>
      <c r="D4" s="4">
        <v>4.1666666666666664E-2</v>
      </c>
      <c r="E4" s="4">
        <v>8.3333333333333329E-2</v>
      </c>
      <c r="F4" s="4">
        <v>0.125</v>
      </c>
      <c r="G4" s="4">
        <v>0.16666666666666699</v>
      </c>
      <c r="H4" s="4">
        <v>0.20833333333333301</v>
      </c>
      <c r="I4" s="4">
        <v>0.25</v>
      </c>
      <c r="J4" s="4">
        <v>0.29166666666666702</v>
      </c>
      <c r="K4" s="4">
        <v>0.33333333333333298</v>
      </c>
      <c r="L4" s="4">
        <v>0.375</v>
      </c>
      <c r="M4" s="4">
        <v>0.41666666666666702</v>
      </c>
      <c r="N4" s="4">
        <v>0.45833333333333298</v>
      </c>
      <c r="O4" s="4">
        <v>0.5</v>
      </c>
      <c r="P4" s="4">
        <v>0.54166666666666696</v>
      </c>
      <c r="Q4" s="4">
        <v>0.58333333333333304</v>
      </c>
      <c r="R4" s="4">
        <v>0.625</v>
      </c>
      <c r="S4" s="4">
        <v>0.66666666666666696</v>
      </c>
      <c r="T4" s="4">
        <v>0.70833333333333304</v>
      </c>
      <c r="U4" s="4">
        <v>0.75</v>
      </c>
      <c r="V4" s="4">
        <v>0.79166666666666696</v>
      </c>
      <c r="W4" s="4">
        <v>0.83333333333333304</v>
      </c>
      <c r="X4" s="4">
        <v>0.875</v>
      </c>
      <c r="Y4" s="4">
        <v>0.91666666666666696</v>
      </c>
      <c r="Z4" s="4">
        <v>0.95833333333333304</v>
      </c>
      <c r="AA4" s="4"/>
    </row>
    <row r="5" spans="2:27" x14ac:dyDescent="0.3"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</row>
    <row r="6" spans="2:27" x14ac:dyDescent="0.3">
      <c r="B6" s="2" t="s">
        <v>0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7" spans="2:27" x14ac:dyDescent="0.3">
      <c r="B7" t="s">
        <v>2</v>
      </c>
      <c r="H7">
        <v>0.01</v>
      </c>
      <c r="I7">
        <v>0.33</v>
      </c>
      <c r="J7">
        <v>0.53</v>
      </c>
      <c r="K7">
        <v>1.67</v>
      </c>
      <c r="L7">
        <v>3.04</v>
      </c>
      <c r="M7">
        <v>4.99</v>
      </c>
      <c r="N7">
        <v>6.17</v>
      </c>
      <c r="O7">
        <v>5.08</v>
      </c>
      <c r="P7">
        <v>3.55</v>
      </c>
      <c r="Q7">
        <v>1.37</v>
      </c>
      <c r="R7">
        <v>2.4</v>
      </c>
      <c r="S7">
        <v>2.56</v>
      </c>
      <c r="T7">
        <v>1.58</v>
      </c>
      <c r="U7">
        <v>0.83</v>
      </c>
      <c r="V7">
        <v>1.02</v>
      </c>
      <c r="W7">
        <v>0.33</v>
      </c>
      <c r="X7">
        <v>0.01</v>
      </c>
      <c r="AA7">
        <f>SUM(C7:Z7)</f>
        <v>35.47</v>
      </c>
    </row>
    <row r="8" spans="2:27" x14ac:dyDescent="0.3">
      <c r="B8" t="s">
        <v>3</v>
      </c>
      <c r="C8">
        <v>0.86</v>
      </c>
      <c r="D8">
        <v>0.25</v>
      </c>
      <c r="E8">
        <v>0.25</v>
      </c>
      <c r="F8">
        <v>0.24</v>
      </c>
      <c r="G8">
        <v>0.22</v>
      </c>
      <c r="H8">
        <v>0.24</v>
      </c>
      <c r="I8">
        <v>0.28000000000000003</v>
      </c>
      <c r="J8">
        <v>0.18</v>
      </c>
      <c r="K8">
        <v>0.45</v>
      </c>
      <c r="L8">
        <v>1.63</v>
      </c>
      <c r="M8">
        <v>1.01</v>
      </c>
      <c r="N8">
        <v>1.53</v>
      </c>
      <c r="O8">
        <v>3.99</v>
      </c>
      <c r="P8">
        <v>3.08</v>
      </c>
      <c r="Q8">
        <v>1.06</v>
      </c>
      <c r="R8">
        <v>1.89</v>
      </c>
      <c r="S8">
        <v>2.14</v>
      </c>
      <c r="T8">
        <v>1.18</v>
      </c>
      <c r="U8">
        <v>0.91</v>
      </c>
      <c r="V8">
        <v>0.51</v>
      </c>
      <c r="W8">
        <v>0.46</v>
      </c>
      <c r="X8">
        <v>0.55000000000000004</v>
      </c>
      <c r="Y8">
        <v>0.84</v>
      </c>
      <c r="Z8">
        <v>0.24</v>
      </c>
      <c r="AA8">
        <f>SUM(C8:Z8)</f>
        <v>23.990000000000002</v>
      </c>
    </row>
    <row r="9" spans="2:27" x14ac:dyDescent="0.3">
      <c r="B9" t="s">
        <v>4</v>
      </c>
      <c r="C9">
        <v>55</v>
      </c>
      <c r="D9">
        <v>52</v>
      </c>
      <c r="E9">
        <v>50</v>
      </c>
      <c r="F9">
        <v>49</v>
      </c>
      <c r="G9">
        <v>47</v>
      </c>
      <c r="H9">
        <v>45</v>
      </c>
      <c r="I9">
        <v>44</v>
      </c>
      <c r="J9">
        <v>44</v>
      </c>
      <c r="K9">
        <v>48</v>
      </c>
      <c r="L9">
        <v>55</v>
      </c>
      <c r="M9">
        <v>63</v>
      </c>
      <c r="N9">
        <v>89</v>
      </c>
      <c r="O9">
        <v>96</v>
      </c>
      <c r="P9">
        <v>97</v>
      </c>
      <c r="Q9">
        <v>99</v>
      </c>
      <c r="R9">
        <v>99</v>
      </c>
      <c r="S9">
        <v>99</v>
      </c>
      <c r="T9">
        <v>99</v>
      </c>
      <c r="U9">
        <v>98</v>
      </c>
      <c r="V9">
        <v>97</v>
      </c>
      <c r="W9">
        <v>97</v>
      </c>
      <c r="X9">
        <v>94</v>
      </c>
      <c r="Y9">
        <v>88</v>
      </c>
      <c r="Z9">
        <v>86</v>
      </c>
    </row>
    <row r="10" spans="2:27" x14ac:dyDescent="0.3">
      <c r="B10" t="s">
        <v>5</v>
      </c>
      <c r="C10">
        <v>59</v>
      </c>
      <c r="D10">
        <v>53</v>
      </c>
      <c r="E10">
        <v>51</v>
      </c>
      <c r="F10">
        <v>49</v>
      </c>
      <c r="G10">
        <v>48</v>
      </c>
      <c r="H10">
        <v>46</v>
      </c>
      <c r="I10">
        <v>45</v>
      </c>
      <c r="J10">
        <v>45</v>
      </c>
      <c r="K10">
        <v>51</v>
      </c>
      <c r="L10">
        <v>57</v>
      </c>
      <c r="M10">
        <v>77</v>
      </c>
      <c r="N10">
        <v>96</v>
      </c>
      <c r="O10">
        <v>98</v>
      </c>
      <c r="P10">
        <v>99</v>
      </c>
      <c r="Q10">
        <v>99</v>
      </c>
      <c r="R10">
        <v>99</v>
      </c>
      <c r="S10">
        <v>99</v>
      </c>
      <c r="T10">
        <v>99</v>
      </c>
      <c r="U10">
        <v>99</v>
      </c>
      <c r="V10">
        <v>97</v>
      </c>
      <c r="W10">
        <v>97</v>
      </c>
      <c r="X10">
        <v>95</v>
      </c>
      <c r="Y10">
        <v>91</v>
      </c>
      <c r="Z10">
        <v>86</v>
      </c>
    </row>
    <row r="11" spans="2:27" x14ac:dyDescent="0.3">
      <c r="B11" t="s">
        <v>6</v>
      </c>
      <c r="C11">
        <v>53</v>
      </c>
      <c r="D11">
        <v>51</v>
      </c>
      <c r="E11">
        <v>49</v>
      </c>
      <c r="F11">
        <v>48</v>
      </c>
      <c r="G11">
        <v>46</v>
      </c>
      <c r="H11">
        <v>45</v>
      </c>
      <c r="I11">
        <v>44</v>
      </c>
      <c r="J11">
        <v>44</v>
      </c>
      <c r="K11">
        <v>45</v>
      </c>
      <c r="L11">
        <v>51</v>
      </c>
      <c r="M11">
        <v>57</v>
      </c>
      <c r="N11">
        <v>77</v>
      </c>
      <c r="O11">
        <v>96</v>
      </c>
      <c r="P11">
        <v>97</v>
      </c>
      <c r="Q11">
        <v>99</v>
      </c>
      <c r="R11">
        <v>98</v>
      </c>
      <c r="S11">
        <v>98</v>
      </c>
      <c r="T11">
        <v>98</v>
      </c>
      <c r="U11">
        <v>97</v>
      </c>
      <c r="V11">
        <v>97</v>
      </c>
      <c r="W11">
        <v>95</v>
      </c>
      <c r="X11">
        <v>91</v>
      </c>
      <c r="Y11">
        <v>86</v>
      </c>
      <c r="Z11">
        <v>85</v>
      </c>
    </row>
    <row r="13" spans="2:27" x14ac:dyDescent="0.3">
      <c r="B13" s="2" t="s">
        <v>1</v>
      </c>
    </row>
    <row r="14" spans="2:27" x14ac:dyDescent="0.3">
      <c r="B14" t="s">
        <v>8</v>
      </c>
      <c r="H14">
        <v>0.01</v>
      </c>
      <c r="I14">
        <v>0.24</v>
      </c>
      <c r="J14">
        <v>0.17</v>
      </c>
      <c r="K14">
        <v>0.45</v>
      </c>
      <c r="L14">
        <v>1.61</v>
      </c>
      <c r="M14">
        <v>1.01</v>
      </c>
      <c r="N14">
        <v>1.53</v>
      </c>
      <c r="O14">
        <v>3.97</v>
      </c>
      <c r="P14">
        <v>2.8</v>
      </c>
      <c r="Q14">
        <v>0.79</v>
      </c>
      <c r="R14">
        <v>1.67</v>
      </c>
      <c r="S14">
        <v>1.92</v>
      </c>
      <c r="T14">
        <v>0.99</v>
      </c>
      <c r="U14">
        <v>0.68</v>
      </c>
      <c r="V14">
        <v>0.49</v>
      </c>
      <c r="W14">
        <v>0.25</v>
      </c>
      <c r="X14">
        <v>0.01</v>
      </c>
      <c r="AA14">
        <f>SUM(C14:Z14)</f>
        <v>18.589999999999996</v>
      </c>
    </row>
    <row r="15" spans="2:27" x14ac:dyDescent="0.3">
      <c r="B15" t="s">
        <v>9</v>
      </c>
      <c r="C15">
        <v>0.86</v>
      </c>
      <c r="D15">
        <v>0.25</v>
      </c>
      <c r="E15">
        <v>0.25</v>
      </c>
      <c r="F15">
        <v>0.24</v>
      </c>
      <c r="G15">
        <v>0.22</v>
      </c>
      <c r="H15">
        <v>0.23</v>
      </c>
      <c r="I15">
        <v>0.09</v>
      </c>
      <c r="J15">
        <v>0.01</v>
      </c>
      <c r="L15">
        <v>0.02</v>
      </c>
      <c r="O15">
        <v>0.02</v>
      </c>
      <c r="P15">
        <v>0.28000000000000003</v>
      </c>
      <c r="Q15">
        <v>0.27</v>
      </c>
      <c r="R15">
        <v>0.22</v>
      </c>
      <c r="S15">
        <v>0.22</v>
      </c>
      <c r="T15">
        <v>0.18</v>
      </c>
      <c r="U15">
        <v>0.23</v>
      </c>
      <c r="V15">
        <v>0.01</v>
      </c>
      <c r="W15">
        <v>0.21</v>
      </c>
      <c r="X15">
        <v>0.54</v>
      </c>
      <c r="Y15">
        <v>0.84</v>
      </c>
      <c r="Z15">
        <v>0.24</v>
      </c>
      <c r="AA15">
        <f>SUM(C15:Z15)</f>
        <v>5.43</v>
      </c>
    </row>
    <row r="16" spans="2:27" x14ac:dyDescent="0.3">
      <c r="B16" s="3" t="s">
        <v>10</v>
      </c>
      <c r="C16">
        <f t="shared" ref="C16:Q16" si="0">SUM(C14:C15)</f>
        <v>0.86</v>
      </c>
      <c r="D16">
        <f t="shared" si="0"/>
        <v>0.25</v>
      </c>
      <c r="E16">
        <f t="shared" si="0"/>
        <v>0.25</v>
      </c>
      <c r="F16">
        <f t="shared" si="0"/>
        <v>0.24</v>
      </c>
      <c r="G16">
        <f t="shared" si="0"/>
        <v>0.22</v>
      </c>
      <c r="H16">
        <f t="shared" si="0"/>
        <v>0.24000000000000002</v>
      </c>
      <c r="I16">
        <f>SUM(I14:I15)</f>
        <v>0.32999999999999996</v>
      </c>
      <c r="J16">
        <f t="shared" si="0"/>
        <v>0.18000000000000002</v>
      </c>
      <c r="K16">
        <f t="shared" si="0"/>
        <v>0.45</v>
      </c>
      <c r="L16">
        <f t="shared" si="0"/>
        <v>1.6300000000000001</v>
      </c>
      <c r="M16">
        <f t="shared" si="0"/>
        <v>1.01</v>
      </c>
      <c r="N16">
        <f t="shared" si="0"/>
        <v>1.53</v>
      </c>
      <c r="O16">
        <f t="shared" si="0"/>
        <v>3.99</v>
      </c>
      <c r="P16">
        <f t="shared" si="0"/>
        <v>3.08</v>
      </c>
      <c r="Q16">
        <f t="shared" si="0"/>
        <v>1.06</v>
      </c>
      <c r="R16">
        <f>SUM(R14:R15)</f>
        <v>1.89</v>
      </c>
      <c r="S16">
        <f t="shared" ref="S16:Z16" si="1">SUM(S14:S15)</f>
        <v>2.14</v>
      </c>
      <c r="T16">
        <f t="shared" si="1"/>
        <v>1.17</v>
      </c>
      <c r="U16">
        <f t="shared" si="1"/>
        <v>0.91</v>
      </c>
      <c r="V16">
        <f t="shared" si="1"/>
        <v>0.5</v>
      </c>
      <c r="W16">
        <f t="shared" si="1"/>
        <v>0.45999999999999996</v>
      </c>
      <c r="X16">
        <f t="shared" si="1"/>
        <v>0.55000000000000004</v>
      </c>
      <c r="Y16">
        <f t="shared" si="1"/>
        <v>0.84</v>
      </c>
      <c r="Z16">
        <f t="shared" si="1"/>
        <v>0.24</v>
      </c>
    </row>
    <row r="18" spans="2:27" x14ac:dyDescent="0.3">
      <c r="B18" s="2" t="s">
        <v>7</v>
      </c>
    </row>
    <row r="19" spans="2:27" x14ac:dyDescent="0.3">
      <c r="B19" t="s">
        <v>11</v>
      </c>
      <c r="H19">
        <v>0.01</v>
      </c>
      <c r="I19">
        <v>0.24</v>
      </c>
      <c r="J19">
        <v>0.17</v>
      </c>
      <c r="K19">
        <v>0.45</v>
      </c>
      <c r="L19">
        <v>1.61</v>
      </c>
      <c r="M19">
        <v>1.01</v>
      </c>
      <c r="N19">
        <v>1.53</v>
      </c>
      <c r="O19">
        <v>3.97</v>
      </c>
      <c r="P19">
        <v>2.8</v>
      </c>
      <c r="Q19">
        <v>0.79</v>
      </c>
      <c r="R19">
        <v>1.67</v>
      </c>
      <c r="S19">
        <v>1.92</v>
      </c>
      <c r="T19">
        <v>0.99</v>
      </c>
      <c r="U19">
        <v>0.68</v>
      </c>
      <c r="V19">
        <v>0.49</v>
      </c>
      <c r="W19">
        <v>0.25</v>
      </c>
      <c r="X19">
        <v>0.01</v>
      </c>
      <c r="AA19">
        <f>SUM(D19:Z19)</f>
        <v>18.589999999999996</v>
      </c>
    </row>
    <row r="20" spans="2:27" x14ac:dyDescent="0.3">
      <c r="B20" t="s">
        <v>12</v>
      </c>
      <c r="I20">
        <v>0.04</v>
      </c>
      <c r="J20">
        <v>0.36</v>
      </c>
      <c r="K20">
        <v>1.22</v>
      </c>
      <c r="L20">
        <v>1.43</v>
      </c>
      <c r="M20">
        <v>3.98</v>
      </c>
      <c r="N20">
        <v>4.6399999999999997</v>
      </c>
      <c r="O20">
        <v>1.1100000000000001</v>
      </c>
      <c r="P20">
        <v>0.75</v>
      </c>
      <c r="Q20">
        <v>0.57999999999999996</v>
      </c>
      <c r="R20">
        <v>0.73</v>
      </c>
      <c r="S20">
        <v>0.64</v>
      </c>
      <c r="T20">
        <v>0.57999999999999996</v>
      </c>
      <c r="U20">
        <v>0.15</v>
      </c>
      <c r="V20">
        <v>0.53</v>
      </c>
      <c r="W20">
        <v>0.08</v>
      </c>
      <c r="AA20">
        <f>SUM(D20:Z20)</f>
        <v>16.819999999999997</v>
      </c>
    </row>
    <row r="21" spans="2:27" x14ac:dyDescent="0.3">
      <c r="B21" s="3" t="s">
        <v>10</v>
      </c>
      <c r="C21">
        <f t="shared" ref="C21:Q21" si="2">SUM(C19:C20)</f>
        <v>0</v>
      </c>
      <c r="D21">
        <f t="shared" si="2"/>
        <v>0</v>
      </c>
      <c r="E21">
        <f t="shared" si="2"/>
        <v>0</v>
      </c>
      <c r="F21">
        <f t="shared" si="2"/>
        <v>0</v>
      </c>
      <c r="G21">
        <f t="shared" si="2"/>
        <v>0</v>
      </c>
      <c r="H21">
        <f t="shared" si="2"/>
        <v>0.01</v>
      </c>
      <c r="I21">
        <f t="shared" si="2"/>
        <v>0.27999999999999997</v>
      </c>
      <c r="J21">
        <f t="shared" si="2"/>
        <v>0.53</v>
      </c>
      <c r="K21">
        <f t="shared" si="2"/>
        <v>1.67</v>
      </c>
      <c r="L21">
        <f t="shared" si="2"/>
        <v>3.04</v>
      </c>
      <c r="M21">
        <f t="shared" si="2"/>
        <v>4.99</v>
      </c>
      <c r="N21">
        <f t="shared" si="2"/>
        <v>6.17</v>
      </c>
      <c r="O21">
        <f t="shared" si="2"/>
        <v>5.08</v>
      </c>
      <c r="P21">
        <f t="shared" si="2"/>
        <v>3.55</v>
      </c>
      <c r="Q21">
        <f t="shared" si="2"/>
        <v>1.37</v>
      </c>
      <c r="R21">
        <f>SUM(R19:R20)</f>
        <v>2.4</v>
      </c>
      <c r="S21">
        <f t="shared" ref="S21:Z21" si="3">SUM(S19:S20)</f>
        <v>2.56</v>
      </c>
      <c r="T21">
        <f t="shared" si="3"/>
        <v>1.5699999999999998</v>
      </c>
      <c r="U21">
        <f t="shared" si="3"/>
        <v>0.83000000000000007</v>
      </c>
      <c r="V21">
        <f t="shared" si="3"/>
        <v>1.02</v>
      </c>
      <c r="W21">
        <f t="shared" si="3"/>
        <v>0.33</v>
      </c>
      <c r="X21">
        <f t="shared" si="3"/>
        <v>0.01</v>
      </c>
      <c r="Y21">
        <f t="shared" si="3"/>
        <v>0</v>
      </c>
      <c r="Z21">
        <f t="shared" si="3"/>
        <v>0</v>
      </c>
    </row>
    <row r="24" spans="2:27" x14ac:dyDescent="0.3">
      <c r="B24" s="6" t="s">
        <v>16</v>
      </c>
    </row>
    <row r="25" spans="2:27" x14ac:dyDescent="0.3">
      <c r="B25" s="5" t="s">
        <v>27</v>
      </c>
      <c r="C25">
        <v>0</v>
      </c>
      <c r="D25">
        <v>0</v>
      </c>
      <c r="E25">
        <v>0</v>
      </c>
      <c r="F25">
        <v>0</v>
      </c>
      <c r="G25">
        <v>0</v>
      </c>
      <c r="H25">
        <v>0</v>
      </c>
      <c r="I25">
        <v>11</v>
      </c>
      <c r="J25">
        <v>43</v>
      </c>
      <c r="K25">
        <v>59</v>
      </c>
      <c r="L25">
        <v>40</v>
      </c>
      <c r="M25">
        <v>20</v>
      </c>
      <c r="N25">
        <v>33</v>
      </c>
      <c r="O25">
        <v>52</v>
      </c>
      <c r="P25">
        <v>37</v>
      </c>
      <c r="Q25">
        <v>32</v>
      </c>
      <c r="R25">
        <v>32</v>
      </c>
      <c r="S25">
        <v>17</v>
      </c>
      <c r="T25">
        <v>0</v>
      </c>
      <c r="U25">
        <v>26</v>
      </c>
      <c r="V25">
        <v>0</v>
      </c>
      <c r="W25">
        <v>0</v>
      </c>
      <c r="X25">
        <v>0</v>
      </c>
      <c r="Y25">
        <v>0</v>
      </c>
      <c r="Z25">
        <v>0</v>
      </c>
      <c r="AA25">
        <f>SUM(C25:Z25)</f>
        <v>402</v>
      </c>
    </row>
  </sheetData>
  <hyperlinks>
    <hyperlink ref="B24" r:id="rId1" location="param=messwerte-sonnenscheindauer-10min&amp;table=false&amp;station=TAE&amp;chart=hour" xr:uid="{FB415A66-6143-4BA3-85CB-A1222196609B}"/>
  </hyperlinks>
  <pageMargins left="0.7" right="0.7" top="0.75" bottom="0.75" header="0.3" footer="0.3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9B1E6D-FA35-4C13-9CC3-E9801F6EC2E4}">
  <dimension ref="B2:AA25"/>
  <sheetViews>
    <sheetView topLeftCell="A4" zoomScale="73" workbookViewId="0">
      <selection activeCell="U30" sqref="U30"/>
    </sheetView>
  </sheetViews>
  <sheetFormatPr baseColWidth="10" defaultColWidth="8.88671875" defaultRowHeight="14.4" x14ac:dyDescent="0.3"/>
  <cols>
    <col min="2" max="2" width="20.88671875" bestFit="1" customWidth="1"/>
    <col min="3" max="14" width="10.109375" bestFit="1" customWidth="1"/>
  </cols>
  <sheetData>
    <row r="2" spans="2:27" x14ac:dyDescent="0.3">
      <c r="B2" t="s">
        <v>24</v>
      </c>
    </row>
    <row r="4" spans="2:27" x14ac:dyDescent="0.3">
      <c r="C4" s="4">
        <v>0</v>
      </c>
      <c r="D4" s="4">
        <v>4.1666666666666664E-2</v>
      </c>
      <c r="E4" s="4">
        <v>8.3333333333333329E-2</v>
      </c>
      <c r="F4" s="4">
        <v>0.125</v>
      </c>
      <c r="G4" s="4">
        <v>0.16666666666666699</v>
      </c>
      <c r="H4" s="4">
        <v>0.20833333333333301</v>
      </c>
      <c r="I4" s="4">
        <v>0.25</v>
      </c>
      <c r="J4" s="4">
        <v>0.29166666666666702</v>
      </c>
      <c r="K4" s="4">
        <v>0.33333333333333298</v>
      </c>
      <c r="L4" s="4">
        <v>0.375</v>
      </c>
      <c r="M4" s="4">
        <v>0.41666666666666702</v>
      </c>
      <c r="N4" s="4">
        <v>0.45833333333333298</v>
      </c>
      <c r="O4" s="4">
        <v>0.5</v>
      </c>
      <c r="P4" s="4">
        <v>0.54166666666666696</v>
      </c>
      <c r="Q4" s="4">
        <v>0.58333333333333304</v>
      </c>
      <c r="R4" s="4">
        <v>0.625</v>
      </c>
      <c r="S4" s="4">
        <v>0.66666666666666696</v>
      </c>
      <c r="T4" s="4">
        <v>0.70833333333333304</v>
      </c>
      <c r="U4" s="4">
        <v>0.75</v>
      </c>
      <c r="V4" s="4">
        <v>0.79166666666666696</v>
      </c>
      <c r="W4" s="4">
        <v>0.83333333333333304</v>
      </c>
      <c r="X4" s="4">
        <v>0.875</v>
      </c>
      <c r="Y4" s="4">
        <v>0.91666666666666696</v>
      </c>
      <c r="Z4" s="4">
        <v>0.95833333333333304</v>
      </c>
      <c r="AA4" s="4"/>
    </row>
    <row r="5" spans="2:27" x14ac:dyDescent="0.3"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</row>
    <row r="6" spans="2:27" x14ac:dyDescent="0.3">
      <c r="B6" s="2" t="s">
        <v>0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7" spans="2:27" x14ac:dyDescent="0.3">
      <c r="B7" t="s">
        <v>2</v>
      </c>
      <c r="I7">
        <v>0.06</v>
      </c>
      <c r="J7">
        <v>0.55000000000000004</v>
      </c>
      <c r="K7">
        <v>1.04</v>
      </c>
      <c r="L7">
        <v>0.95</v>
      </c>
      <c r="M7">
        <v>0.66</v>
      </c>
      <c r="AA7">
        <f>SUM(C7:Z7)</f>
        <v>3.2600000000000002</v>
      </c>
    </row>
    <row r="8" spans="2:27" x14ac:dyDescent="0.3">
      <c r="B8" t="s">
        <v>3</v>
      </c>
      <c r="C8">
        <v>0.22</v>
      </c>
      <c r="D8">
        <v>0.2</v>
      </c>
      <c r="E8">
        <v>0.18</v>
      </c>
      <c r="F8">
        <v>0.18</v>
      </c>
      <c r="G8">
        <v>0.15</v>
      </c>
      <c r="H8">
        <v>0.15</v>
      </c>
      <c r="I8">
        <v>0.17</v>
      </c>
      <c r="J8">
        <v>0.15</v>
      </c>
      <c r="K8">
        <v>0.26</v>
      </c>
      <c r="L8">
        <v>0.63</v>
      </c>
      <c r="M8">
        <v>0.8</v>
      </c>
      <c r="N8">
        <v>0.24</v>
      </c>
      <c r="O8">
        <v>0.25</v>
      </c>
      <c r="P8">
        <v>0.27</v>
      </c>
      <c r="Q8">
        <v>0.27</v>
      </c>
      <c r="R8">
        <v>0.4</v>
      </c>
      <c r="S8">
        <v>0.27</v>
      </c>
      <c r="T8">
        <v>0.33</v>
      </c>
      <c r="U8">
        <v>0.35</v>
      </c>
      <c r="V8">
        <v>0.24</v>
      </c>
      <c r="W8">
        <v>0.2</v>
      </c>
      <c r="X8">
        <v>0.13</v>
      </c>
      <c r="Y8">
        <v>0.15</v>
      </c>
      <c r="Z8">
        <v>0.15</v>
      </c>
      <c r="AA8">
        <f>SUM(C8:Z8)</f>
        <v>6.3400000000000016</v>
      </c>
    </row>
    <row r="9" spans="2:27" x14ac:dyDescent="0.3">
      <c r="B9" t="s">
        <v>4</v>
      </c>
      <c r="C9">
        <v>84</v>
      </c>
      <c r="D9">
        <v>83</v>
      </c>
      <c r="E9">
        <v>82</v>
      </c>
      <c r="F9">
        <v>80</v>
      </c>
      <c r="G9">
        <v>79</v>
      </c>
      <c r="H9">
        <v>78</v>
      </c>
      <c r="I9">
        <v>77</v>
      </c>
      <c r="J9">
        <v>78</v>
      </c>
      <c r="K9">
        <v>81</v>
      </c>
      <c r="L9">
        <v>84</v>
      </c>
      <c r="M9">
        <v>82</v>
      </c>
      <c r="N9">
        <v>82</v>
      </c>
      <c r="O9">
        <v>80</v>
      </c>
      <c r="P9">
        <v>79</v>
      </c>
      <c r="Q9">
        <v>77</v>
      </c>
      <c r="R9">
        <v>75</v>
      </c>
      <c r="S9">
        <v>73</v>
      </c>
      <c r="T9">
        <v>71</v>
      </c>
      <c r="U9">
        <v>69</v>
      </c>
      <c r="V9">
        <v>68</v>
      </c>
      <c r="W9">
        <v>66</v>
      </c>
      <c r="X9">
        <v>65</v>
      </c>
      <c r="Y9">
        <v>64</v>
      </c>
      <c r="Z9">
        <v>63</v>
      </c>
    </row>
    <row r="10" spans="2:27" x14ac:dyDescent="0.3">
      <c r="B10" t="s">
        <v>5</v>
      </c>
      <c r="C10">
        <v>85</v>
      </c>
      <c r="D10">
        <v>83</v>
      </c>
      <c r="E10">
        <v>82</v>
      </c>
      <c r="F10">
        <v>81</v>
      </c>
      <c r="G10">
        <v>80</v>
      </c>
      <c r="H10">
        <v>79</v>
      </c>
      <c r="I10">
        <v>78</v>
      </c>
      <c r="J10">
        <v>79</v>
      </c>
      <c r="K10">
        <v>82</v>
      </c>
      <c r="L10">
        <v>85</v>
      </c>
      <c r="M10">
        <v>83</v>
      </c>
      <c r="N10">
        <v>82</v>
      </c>
      <c r="O10">
        <v>81</v>
      </c>
      <c r="P10">
        <v>79</v>
      </c>
      <c r="Q10">
        <v>78</v>
      </c>
      <c r="R10">
        <v>76</v>
      </c>
      <c r="S10">
        <v>74</v>
      </c>
      <c r="T10">
        <v>72</v>
      </c>
      <c r="U10">
        <v>70</v>
      </c>
      <c r="V10">
        <v>68</v>
      </c>
      <c r="W10">
        <v>67</v>
      </c>
      <c r="X10">
        <v>66</v>
      </c>
      <c r="Y10">
        <v>65</v>
      </c>
      <c r="Z10">
        <v>64</v>
      </c>
    </row>
    <row r="11" spans="2:27" x14ac:dyDescent="0.3">
      <c r="B11" t="s">
        <v>6</v>
      </c>
      <c r="C11">
        <v>83</v>
      </c>
      <c r="D11">
        <v>82</v>
      </c>
      <c r="E11">
        <v>81</v>
      </c>
      <c r="F11">
        <v>80</v>
      </c>
      <c r="G11">
        <v>79</v>
      </c>
      <c r="H11">
        <v>78</v>
      </c>
      <c r="I11">
        <v>77</v>
      </c>
      <c r="J11">
        <v>77</v>
      </c>
      <c r="K11">
        <v>79</v>
      </c>
      <c r="L11">
        <v>82</v>
      </c>
      <c r="M11">
        <v>81</v>
      </c>
      <c r="N11">
        <v>81</v>
      </c>
      <c r="O11">
        <v>79</v>
      </c>
      <c r="P11">
        <v>78</v>
      </c>
      <c r="Q11">
        <v>76</v>
      </c>
      <c r="R11">
        <v>74</v>
      </c>
      <c r="S11">
        <v>72</v>
      </c>
      <c r="T11">
        <v>70</v>
      </c>
      <c r="U11">
        <v>68</v>
      </c>
      <c r="V11">
        <v>67</v>
      </c>
      <c r="W11">
        <v>66</v>
      </c>
      <c r="X11">
        <v>65</v>
      </c>
      <c r="Y11">
        <v>64</v>
      </c>
      <c r="Z11">
        <v>63</v>
      </c>
    </row>
    <row r="13" spans="2:27" x14ac:dyDescent="0.3">
      <c r="B13" s="2" t="s">
        <v>1</v>
      </c>
    </row>
    <row r="14" spans="2:27" x14ac:dyDescent="0.3">
      <c r="B14" t="s">
        <v>8</v>
      </c>
      <c r="I14">
        <v>0.06</v>
      </c>
      <c r="J14">
        <v>0.15</v>
      </c>
      <c r="K14">
        <v>0.26</v>
      </c>
      <c r="L14">
        <v>0.49</v>
      </c>
      <c r="M14">
        <v>0.35</v>
      </c>
      <c r="AA14">
        <f>SUM(C14:Z14)</f>
        <v>1.31</v>
      </c>
    </row>
    <row r="15" spans="2:27" x14ac:dyDescent="0.3">
      <c r="B15" t="s">
        <v>9</v>
      </c>
      <c r="C15">
        <v>0.22</v>
      </c>
      <c r="D15">
        <v>0.2</v>
      </c>
      <c r="E15">
        <v>0.18</v>
      </c>
      <c r="F15">
        <v>0.18</v>
      </c>
      <c r="G15">
        <v>0.15</v>
      </c>
      <c r="H15">
        <v>0.15</v>
      </c>
      <c r="I15">
        <v>0.11</v>
      </c>
      <c r="L15">
        <v>0.14000000000000001</v>
      </c>
      <c r="M15">
        <v>0.45</v>
      </c>
      <c r="N15">
        <v>0.24</v>
      </c>
      <c r="O15">
        <v>0.25</v>
      </c>
      <c r="P15">
        <v>0.27</v>
      </c>
      <c r="Q15">
        <v>0.27</v>
      </c>
      <c r="R15">
        <v>0.4</v>
      </c>
      <c r="S15">
        <v>0.27</v>
      </c>
      <c r="T15">
        <v>0.33</v>
      </c>
      <c r="U15">
        <v>0.35</v>
      </c>
      <c r="V15">
        <v>0.24</v>
      </c>
      <c r="W15">
        <v>0.2</v>
      </c>
      <c r="X15">
        <v>0.13</v>
      </c>
      <c r="Y15">
        <v>0.15</v>
      </c>
      <c r="Z15">
        <v>0.15</v>
      </c>
      <c r="AA15">
        <f>SUM(C15:Z15)</f>
        <v>5.0300000000000011</v>
      </c>
    </row>
    <row r="16" spans="2:27" x14ac:dyDescent="0.3">
      <c r="B16" s="3" t="s">
        <v>10</v>
      </c>
      <c r="C16">
        <f t="shared" ref="C16:Q16" si="0">SUM(C14:C15)</f>
        <v>0.22</v>
      </c>
      <c r="D16">
        <f t="shared" si="0"/>
        <v>0.2</v>
      </c>
      <c r="E16">
        <f t="shared" si="0"/>
        <v>0.18</v>
      </c>
      <c r="F16">
        <f t="shared" si="0"/>
        <v>0.18</v>
      </c>
      <c r="G16">
        <f t="shared" si="0"/>
        <v>0.15</v>
      </c>
      <c r="H16">
        <f t="shared" si="0"/>
        <v>0.15</v>
      </c>
      <c r="I16">
        <f>SUM(I14:I15)</f>
        <v>0.16999999999999998</v>
      </c>
      <c r="J16">
        <f t="shared" si="0"/>
        <v>0.15</v>
      </c>
      <c r="K16">
        <f t="shared" si="0"/>
        <v>0.26</v>
      </c>
      <c r="L16">
        <f t="shared" si="0"/>
        <v>0.63</v>
      </c>
      <c r="M16">
        <f t="shared" si="0"/>
        <v>0.8</v>
      </c>
      <c r="N16">
        <f>SUM(N14:N15)</f>
        <v>0.24</v>
      </c>
      <c r="O16">
        <f t="shared" si="0"/>
        <v>0.25</v>
      </c>
      <c r="P16">
        <f t="shared" si="0"/>
        <v>0.27</v>
      </c>
      <c r="Q16">
        <f t="shared" si="0"/>
        <v>0.27</v>
      </c>
      <c r="R16">
        <f>SUM(R14:R15)</f>
        <v>0.4</v>
      </c>
      <c r="S16">
        <f t="shared" ref="S16:Z16" si="1">SUM(S14:S15)</f>
        <v>0.27</v>
      </c>
      <c r="T16">
        <f t="shared" si="1"/>
        <v>0.33</v>
      </c>
      <c r="U16">
        <f t="shared" si="1"/>
        <v>0.35</v>
      </c>
      <c r="V16">
        <f t="shared" si="1"/>
        <v>0.24</v>
      </c>
      <c r="W16">
        <f t="shared" si="1"/>
        <v>0.2</v>
      </c>
      <c r="X16">
        <f t="shared" si="1"/>
        <v>0.13</v>
      </c>
      <c r="Y16">
        <f t="shared" si="1"/>
        <v>0.15</v>
      </c>
      <c r="Z16">
        <f t="shared" si="1"/>
        <v>0.15</v>
      </c>
    </row>
    <row r="18" spans="2:27" x14ac:dyDescent="0.3">
      <c r="B18" s="2" t="s">
        <v>7</v>
      </c>
    </row>
    <row r="19" spans="2:27" x14ac:dyDescent="0.3">
      <c r="B19" t="s">
        <v>11</v>
      </c>
      <c r="I19">
        <v>0.06</v>
      </c>
      <c r="J19">
        <v>0.15</v>
      </c>
      <c r="K19">
        <v>0.26</v>
      </c>
      <c r="L19">
        <v>0.49</v>
      </c>
      <c r="M19">
        <v>0.35</v>
      </c>
      <c r="N19" t="s">
        <v>26</v>
      </c>
      <c r="AA19">
        <f>SUM(D19:Z19)</f>
        <v>1.31</v>
      </c>
    </row>
    <row r="20" spans="2:27" x14ac:dyDescent="0.3">
      <c r="B20" t="s">
        <v>12</v>
      </c>
      <c r="I20">
        <v>0.01</v>
      </c>
      <c r="J20">
        <v>0.4</v>
      </c>
      <c r="K20">
        <v>0.78</v>
      </c>
      <c r="L20">
        <v>0.46</v>
      </c>
      <c r="M20">
        <v>0.31</v>
      </c>
      <c r="AA20">
        <f>SUM(D20:Z20)</f>
        <v>1.96</v>
      </c>
    </row>
    <row r="21" spans="2:27" x14ac:dyDescent="0.3">
      <c r="B21" s="3" t="s">
        <v>10</v>
      </c>
      <c r="C21">
        <f t="shared" ref="C21:Q21" si="2">SUM(C19:C20)</f>
        <v>0</v>
      </c>
      <c r="D21">
        <f t="shared" si="2"/>
        <v>0</v>
      </c>
      <c r="E21">
        <f t="shared" si="2"/>
        <v>0</v>
      </c>
      <c r="F21">
        <f t="shared" si="2"/>
        <v>0</v>
      </c>
      <c r="G21">
        <f t="shared" si="2"/>
        <v>0</v>
      </c>
      <c r="H21">
        <f t="shared" si="2"/>
        <v>0</v>
      </c>
      <c r="I21">
        <f t="shared" si="2"/>
        <v>6.9999999999999993E-2</v>
      </c>
      <c r="J21">
        <f t="shared" si="2"/>
        <v>0.55000000000000004</v>
      </c>
      <c r="K21">
        <f t="shared" si="2"/>
        <v>1.04</v>
      </c>
      <c r="L21">
        <f t="shared" si="2"/>
        <v>0.95</v>
      </c>
      <c r="M21">
        <f t="shared" si="2"/>
        <v>0.65999999999999992</v>
      </c>
      <c r="N21">
        <f t="shared" si="2"/>
        <v>0</v>
      </c>
      <c r="O21">
        <f t="shared" si="2"/>
        <v>0</v>
      </c>
      <c r="P21">
        <f t="shared" si="2"/>
        <v>0</v>
      </c>
      <c r="Q21">
        <f t="shared" si="2"/>
        <v>0</v>
      </c>
      <c r="R21">
        <f>SUM(R19:R20)</f>
        <v>0</v>
      </c>
      <c r="S21">
        <f t="shared" ref="S21:Z21" si="3">SUM(S19:S20)</f>
        <v>0</v>
      </c>
      <c r="T21">
        <f t="shared" si="3"/>
        <v>0</v>
      </c>
      <c r="U21">
        <f t="shared" si="3"/>
        <v>0</v>
      </c>
      <c r="V21">
        <f t="shared" si="3"/>
        <v>0</v>
      </c>
      <c r="W21">
        <f t="shared" si="3"/>
        <v>0</v>
      </c>
      <c r="X21">
        <f t="shared" si="3"/>
        <v>0</v>
      </c>
      <c r="Y21">
        <f t="shared" si="3"/>
        <v>0</v>
      </c>
      <c r="Z21">
        <f t="shared" si="3"/>
        <v>0</v>
      </c>
    </row>
    <row r="24" spans="2:27" x14ac:dyDescent="0.3">
      <c r="B24" s="6" t="s">
        <v>16</v>
      </c>
    </row>
    <row r="25" spans="2:27" x14ac:dyDescent="0.3">
      <c r="B25" s="5" t="s">
        <v>27</v>
      </c>
      <c r="C25">
        <v>0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2</v>
      </c>
      <c r="P25">
        <v>0</v>
      </c>
      <c r="Q25">
        <v>12</v>
      </c>
      <c r="R25">
        <v>17</v>
      </c>
      <c r="S25">
        <v>0</v>
      </c>
      <c r="T25">
        <v>8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f>SUM(C25:Z25)</f>
        <v>39</v>
      </c>
    </row>
  </sheetData>
  <hyperlinks>
    <hyperlink ref="B24" r:id="rId1" location="param=messwerte-sonnenscheindauer-10min&amp;table=false&amp;station=TAE&amp;chart=hour" xr:uid="{0269246F-156E-4B9F-8BF5-4F4A88A2E679}"/>
  </hyperlinks>
  <pageMargins left="0.7" right="0.7" top="0.75" bottom="0.75" header="0.3" footer="0.3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50BCA4-CAE5-405E-9098-D6E28732F648}">
  <dimension ref="B2:AA25"/>
  <sheetViews>
    <sheetView topLeftCell="A14" zoomScale="73" workbookViewId="0">
      <selection activeCell="K27" sqref="K27"/>
    </sheetView>
  </sheetViews>
  <sheetFormatPr baseColWidth="10" defaultColWidth="8.88671875" defaultRowHeight="14.4" x14ac:dyDescent="0.3"/>
  <cols>
    <col min="2" max="2" width="20.88671875" bestFit="1" customWidth="1"/>
    <col min="3" max="14" width="10.109375" bestFit="1" customWidth="1"/>
  </cols>
  <sheetData>
    <row r="2" spans="2:27" x14ac:dyDescent="0.3">
      <c r="B2" t="s">
        <v>25</v>
      </c>
    </row>
    <row r="4" spans="2:27" x14ac:dyDescent="0.3">
      <c r="C4" s="4">
        <v>0</v>
      </c>
      <c r="D4" s="4">
        <v>4.1666666666666664E-2</v>
      </c>
      <c r="E4" s="4">
        <v>8.3333333333333329E-2</v>
      </c>
      <c r="F4" s="4">
        <v>0.125</v>
      </c>
      <c r="G4" s="4">
        <v>0.16666666666666699</v>
      </c>
      <c r="H4" s="4">
        <v>0.20833333333333301</v>
      </c>
      <c r="I4" s="4">
        <v>0.25</v>
      </c>
      <c r="J4" s="4">
        <v>0.29166666666666702</v>
      </c>
      <c r="K4" s="4">
        <v>0.33333333333333298</v>
      </c>
      <c r="L4" s="4">
        <v>0.375</v>
      </c>
      <c r="M4" s="4">
        <v>0.41666666666666702</v>
      </c>
      <c r="N4" s="4">
        <v>0.45833333333333298</v>
      </c>
      <c r="O4" s="4">
        <v>0.5</v>
      </c>
      <c r="P4" s="4">
        <v>0.54166666666666696</v>
      </c>
      <c r="Q4" s="4">
        <v>0.58333333333333304</v>
      </c>
      <c r="R4" s="4">
        <v>0.625</v>
      </c>
      <c r="S4" s="4">
        <v>0.66666666666666696</v>
      </c>
      <c r="T4" s="4">
        <v>0.70833333333333304</v>
      </c>
      <c r="U4" s="4">
        <v>0.75</v>
      </c>
      <c r="V4" s="4">
        <v>0.79166666666666696</v>
      </c>
      <c r="W4" s="4">
        <v>0.83333333333333304</v>
      </c>
      <c r="X4" s="4">
        <v>0.875</v>
      </c>
      <c r="Y4" s="4">
        <v>0.91666666666666696</v>
      </c>
      <c r="Z4" s="4">
        <v>0.95833333333333304</v>
      </c>
      <c r="AA4" s="4"/>
    </row>
    <row r="5" spans="2:27" x14ac:dyDescent="0.3"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</row>
    <row r="6" spans="2:27" x14ac:dyDescent="0.3">
      <c r="B6" s="2" t="s">
        <v>0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7" spans="2:27" x14ac:dyDescent="0.3">
      <c r="B7" t="s">
        <v>2</v>
      </c>
      <c r="AA7">
        <f>SUM(C7:Z7)</f>
        <v>0</v>
      </c>
    </row>
    <row r="8" spans="2:27" x14ac:dyDescent="0.3">
      <c r="B8" t="s">
        <v>3</v>
      </c>
      <c r="C8">
        <v>0.15</v>
      </c>
      <c r="D8">
        <v>0.13</v>
      </c>
      <c r="E8">
        <v>0.15</v>
      </c>
      <c r="F8">
        <v>0.11</v>
      </c>
      <c r="G8">
        <v>0.13</v>
      </c>
      <c r="H8">
        <v>0.16</v>
      </c>
      <c r="I8">
        <v>0.11</v>
      </c>
      <c r="J8">
        <v>0.13</v>
      </c>
      <c r="K8">
        <v>0.2</v>
      </c>
      <c r="L8">
        <v>7.0000000000000007E-2</v>
      </c>
      <c r="AA8">
        <f>SUM(C8:Z8)</f>
        <v>1.34</v>
      </c>
    </row>
    <row r="9" spans="2:27" x14ac:dyDescent="0.3">
      <c r="B9" t="s">
        <v>4</v>
      </c>
      <c r="C9">
        <v>62</v>
      </c>
      <c r="D9">
        <v>61</v>
      </c>
      <c r="E9">
        <v>60</v>
      </c>
      <c r="F9">
        <v>60</v>
      </c>
      <c r="G9">
        <v>59</v>
      </c>
      <c r="H9">
        <v>58</v>
      </c>
      <c r="I9">
        <v>57</v>
      </c>
      <c r="J9">
        <v>56</v>
      </c>
      <c r="K9">
        <v>55</v>
      </c>
      <c r="L9">
        <v>54</v>
      </c>
    </row>
    <row r="10" spans="2:27" x14ac:dyDescent="0.3">
      <c r="B10" t="s">
        <v>5</v>
      </c>
      <c r="C10">
        <v>63</v>
      </c>
      <c r="D10">
        <v>62</v>
      </c>
      <c r="E10">
        <v>61</v>
      </c>
      <c r="F10">
        <v>60</v>
      </c>
      <c r="G10">
        <v>59</v>
      </c>
      <c r="H10">
        <v>58</v>
      </c>
      <c r="I10">
        <v>57</v>
      </c>
      <c r="J10">
        <v>56</v>
      </c>
      <c r="K10">
        <v>56</v>
      </c>
      <c r="L10">
        <v>54</v>
      </c>
    </row>
    <row r="11" spans="2:27" x14ac:dyDescent="0.3">
      <c r="B11" t="s">
        <v>6</v>
      </c>
      <c r="C11">
        <v>62</v>
      </c>
      <c r="D11">
        <v>61</v>
      </c>
      <c r="E11">
        <v>60</v>
      </c>
      <c r="F11">
        <v>59</v>
      </c>
      <c r="G11">
        <v>58</v>
      </c>
      <c r="H11">
        <v>57</v>
      </c>
      <c r="I11">
        <v>57</v>
      </c>
      <c r="J11">
        <v>56</v>
      </c>
      <c r="K11">
        <v>54</v>
      </c>
      <c r="L11">
        <v>54</v>
      </c>
    </row>
    <row r="13" spans="2:27" x14ac:dyDescent="0.3">
      <c r="B13" s="2" t="s">
        <v>1</v>
      </c>
    </row>
    <row r="14" spans="2:27" x14ac:dyDescent="0.3">
      <c r="B14" t="s">
        <v>8</v>
      </c>
      <c r="AA14">
        <f>SUM(C14:Z14)</f>
        <v>0</v>
      </c>
    </row>
    <row r="15" spans="2:27" x14ac:dyDescent="0.3">
      <c r="B15" t="s">
        <v>9</v>
      </c>
      <c r="C15">
        <v>0.15</v>
      </c>
      <c r="D15">
        <v>0.13</v>
      </c>
      <c r="E15">
        <v>0.15</v>
      </c>
      <c r="F15">
        <v>0.11</v>
      </c>
      <c r="G15">
        <v>0.13</v>
      </c>
      <c r="H15">
        <v>0.16</v>
      </c>
      <c r="I15">
        <v>0.11</v>
      </c>
      <c r="J15">
        <v>0.13</v>
      </c>
      <c r="K15">
        <v>0.2</v>
      </c>
      <c r="L15">
        <v>7.0000000000000007E-2</v>
      </c>
      <c r="AA15">
        <f>SUM(C15:Z15)</f>
        <v>1.34</v>
      </c>
    </row>
    <row r="16" spans="2:27" x14ac:dyDescent="0.3">
      <c r="B16" s="3" t="s">
        <v>10</v>
      </c>
      <c r="C16">
        <f t="shared" ref="C16:Q16" si="0">SUM(C14:C15)</f>
        <v>0.15</v>
      </c>
      <c r="D16">
        <f t="shared" si="0"/>
        <v>0.13</v>
      </c>
      <c r="E16">
        <f t="shared" si="0"/>
        <v>0.15</v>
      </c>
      <c r="F16">
        <f t="shared" si="0"/>
        <v>0.11</v>
      </c>
      <c r="G16">
        <f t="shared" si="0"/>
        <v>0.13</v>
      </c>
      <c r="H16">
        <f t="shared" si="0"/>
        <v>0.16</v>
      </c>
      <c r="I16">
        <f>SUM(I14:I15)</f>
        <v>0.11</v>
      </c>
      <c r="J16">
        <f t="shared" si="0"/>
        <v>0.13</v>
      </c>
      <c r="K16">
        <f t="shared" si="0"/>
        <v>0.2</v>
      </c>
      <c r="L16">
        <f t="shared" si="0"/>
        <v>7.0000000000000007E-2</v>
      </c>
      <c r="M16">
        <f t="shared" si="0"/>
        <v>0</v>
      </c>
      <c r="N16">
        <f>SUM(N14:N15)</f>
        <v>0</v>
      </c>
      <c r="O16">
        <f t="shared" si="0"/>
        <v>0</v>
      </c>
      <c r="P16">
        <f t="shared" si="0"/>
        <v>0</v>
      </c>
      <c r="Q16">
        <f t="shared" si="0"/>
        <v>0</v>
      </c>
      <c r="R16">
        <f>SUM(R14:R15)</f>
        <v>0</v>
      </c>
      <c r="S16">
        <f t="shared" ref="S16:Z16" si="1">SUM(S14:S15)</f>
        <v>0</v>
      </c>
      <c r="T16">
        <f t="shared" si="1"/>
        <v>0</v>
      </c>
      <c r="U16">
        <f t="shared" si="1"/>
        <v>0</v>
      </c>
      <c r="V16">
        <f t="shared" si="1"/>
        <v>0</v>
      </c>
      <c r="W16">
        <f t="shared" si="1"/>
        <v>0</v>
      </c>
      <c r="X16">
        <f t="shared" si="1"/>
        <v>0</v>
      </c>
      <c r="Y16">
        <f t="shared" si="1"/>
        <v>0</v>
      </c>
      <c r="Z16">
        <f t="shared" si="1"/>
        <v>0</v>
      </c>
    </row>
    <row r="18" spans="2:27" x14ac:dyDescent="0.3">
      <c r="B18" s="2" t="s">
        <v>7</v>
      </c>
    </row>
    <row r="19" spans="2:27" x14ac:dyDescent="0.3">
      <c r="B19" t="s">
        <v>11</v>
      </c>
      <c r="AA19">
        <f>SUM(D19:Z19)</f>
        <v>0</v>
      </c>
    </row>
    <row r="20" spans="2:27" x14ac:dyDescent="0.3">
      <c r="B20" t="s">
        <v>12</v>
      </c>
      <c r="AA20">
        <f>SUM(D20:Z20)</f>
        <v>0</v>
      </c>
    </row>
    <row r="21" spans="2:27" x14ac:dyDescent="0.3">
      <c r="B21" s="3" t="s">
        <v>10</v>
      </c>
      <c r="C21">
        <f t="shared" ref="C21:Q21" si="2">SUM(C19:C20)</f>
        <v>0</v>
      </c>
      <c r="D21">
        <f t="shared" si="2"/>
        <v>0</v>
      </c>
      <c r="E21">
        <f t="shared" si="2"/>
        <v>0</v>
      </c>
      <c r="F21">
        <f t="shared" si="2"/>
        <v>0</v>
      </c>
      <c r="G21">
        <f t="shared" si="2"/>
        <v>0</v>
      </c>
      <c r="H21">
        <f t="shared" si="2"/>
        <v>0</v>
      </c>
      <c r="I21">
        <f t="shared" si="2"/>
        <v>0</v>
      </c>
      <c r="J21">
        <f t="shared" si="2"/>
        <v>0</v>
      </c>
      <c r="K21">
        <f t="shared" si="2"/>
        <v>0</v>
      </c>
      <c r="L21">
        <f t="shared" si="2"/>
        <v>0</v>
      </c>
      <c r="M21">
        <f t="shared" si="2"/>
        <v>0</v>
      </c>
      <c r="N21">
        <f t="shared" si="2"/>
        <v>0</v>
      </c>
      <c r="O21">
        <f t="shared" si="2"/>
        <v>0</v>
      </c>
      <c r="P21">
        <f t="shared" si="2"/>
        <v>0</v>
      </c>
      <c r="Q21">
        <f t="shared" si="2"/>
        <v>0</v>
      </c>
      <c r="R21">
        <f>SUM(R19:R20)</f>
        <v>0</v>
      </c>
      <c r="S21">
        <f t="shared" ref="S21:Z21" si="3">SUM(S19:S20)</f>
        <v>0</v>
      </c>
      <c r="T21">
        <f t="shared" si="3"/>
        <v>0</v>
      </c>
      <c r="U21">
        <f t="shared" si="3"/>
        <v>0</v>
      </c>
      <c r="V21">
        <f t="shared" si="3"/>
        <v>0</v>
      </c>
      <c r="W21">
        <f t="shared" si="3"/>
        <v>0</v>
      </c>
      <c r="X21">
        <f t="shared" si="3"/>
        <v>0</v>
      </c>
      <c r="Y21">
        <f t="shared" si="3"/>
        <v>0</v>
      </c>
      <c r="Z21">
        <f t="shared" si="3"/>
        <v>0</v>
      </c>
    </row>
    <row r="24" spans="2:27" x14ac:dyDescent="0.3">
      <c r="B24" s="6" t="s">
        <v>16</v>
      </c>
    </row>
    <row r="25" spans="2:27" x14ac:dyDescent="0.3">
      <c r="B25" s="5" t="s">
        <v>27</v>
      </c>
      <c r="C25">
        <v>0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2</v>
      </c>
      <c r="O25">
        <v>32</v>
      </c>
      <c r="P25">
        <v>26</v>
      </c>
      <c r="Q25">
        <v>15</v>
      </c>
      <c r="R25">
        <v>19</v>
      </c>
      <c r="S25">
        <v>23</v>
      </c>
      <c r="T25">
        <v>22</v>
      </c>
      <c r="U25">
        <v>6</v>
      </c>
      <c r="V25">
        <v>22</v>
      </c>
      <c r="W25">
        <v>0</v>
      </c>
      <c r="X25">
        <v>0</v>
      </c>
      <c r="Y25">
        <v>0</v>
      </c>
      <c r="Z25">
        <v>0</v>
      </c>
      <c r="AA25">
        <f>SUM(C25:Z25)</f>
        <v>167</v>
      </c>
    </row>
  </sheetData>
  <hyperlinks>
    <hyperlink ref="B24" r:id="rId1" location="param=messwerte-sonnenscheindauer-10min&amp;table=false&amp;station=TAE&amp;chart=hour" xr:uid="{2171E203-9031-4E44-ACD5-8AF0517C23B3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4:O21"/>
  <sheetViews>
    <sheetView workbookViewId="0">
      <selection activeCell="S25" sqref="S25"/>
    </sheetView>
  </sheetViews>
  <sheetFormatPr baseColWidth="10" defaultColWidth="8.88671875" defaultRowHeight="14.4" x14ac:dyDescent="0.3"/>
  <cols>
    <col min="2" max="2" width="20.88671875" bestFit="1" customWidth="1"/>
    <col min="3" max="14" width="10.109375" bestFit="1" customWidth="1"/>
  </cols>
  <sheetData>
    <row r="4" spans="2:15" x14ac:dyDescent="0.3">
      <c r="C4" s="1">
        <v>45852</v>
      </c>
      <c r="D4" s="1">
        <v>45853</v>
      </c>
      <c r="E4" s="1">
        <v>45854</v>
      </c>
      <c r="F4" s="1">
        <v>45855</v>
      </c>
      <c r="G4" s="1">
        <v>45856</v>
      </c>
      <c r="H4" s="1">
        <v>45857</v>
      </c>
      <c r="I4" s="1">
        <v>45858</v>
      </c>
      <c r="J4" s="1">
        <v>45859</v>
      </c>
      <c r="K4" s="1">
        <v>45860</v>
      </c>
      <c r="L4" s="1">
        <v>45861</v>
      </c>
      <c r="M4" s="1">
        <v>45862</v>
      </c>
      <c r="N4" s="1">
        <v>45863</v>
      </c>
    </row>
    <row r="5" spans="2:15" x14ac:dyDescent="0.3"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</row>
    <row r="6" spans="2:15" x14ac:dyDescent="0.3">
      <c r="B6" s="2" t="s">
        <v>0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7" spans="2:15" x14ac:dyDescent="0.3">
      <c r="B7" t="s">
        <v>2</v>
      </c>
      <c r="C7">
        <v>6.56</v>
      </c>
      <c r="D7">
        <v>26.47</v>
      </c>
      <c r="E7">
        <v>30.67</v>
      </c>
      <c r="F7">
        <v>46.56</v>
      </c>
      <c r="G7">
        <v>52.36</v>
      </c>
      <c r="H7">
        <v>40.32</v>
      </c>
      <c r="I7">
        <v>40.479999999999997</v>
      </c>
      <c r="J7">
        <v>32.47</v>
      </c>
      <c r="K7">
        <v>37.47</v>
      </c>
      <c r="L7">
        <v>35.42</v>
      </c>
      <c r="M7">
        <v>3.26</v>
      </c>
      <c r="N7">
        <v>0</v>
      </c>
      <c r="O7">
        <f>SUM(C7:N7)</f>
        <v>352.04</v>
      </c>
    </row>
    <row r="8" spans="2:15" x14ac:dyDescent="0.3">
      <c r="B8" t="s">
        <v>3</v>
      </c>
      <c r="C8">
        <v>5.48</v>
      </c>
      <c r="D8">
        <v>24.24</v>
      </c>
      <c r="E8">
        <v>26.83</v>
      </c>
      <c r="F8">
        <v>38.299999999999997</v>
      </c>
      <c r="G8">
        <v>44.84</v>
      </c>
      <c r="H8">
        <v>34.369999999999997</v>
      </c>
      <c r="I8">
        <v>27</v>
      </c>
      <c r="J8">
        <v>29.68</v>
      </c>
      <c r="K8">
        <v>30.15</v>
      </c>
      <c r="L8">
        <v>24.03</v>
      </c>
      <c r="M8">
        <v>6.33</v>
      </c>
      <c r="N8">
        <v>1.33</v>
      </c>
      <c r="O8">
        <f>SUM(C8:N8)</f>
        <v>292.57999999999993</v>
      </c>
    </row>
    <row r="9" spans="2:15" x14ac:dyDescent="0.3">
      <c r="B9" t="s">
        <v>4</v>
      </c>
      <c r="C9">
        <v>95</v>
      </c>
      <c r="D9">
        <v>85</v>
      </c>
      <c r="E9">
        <v>79</v>
      </c>
      <c r="F9">
        <v>72</v>
      </c>
      <c r="G9">
        <v>76</v>
      </c>
      <c r="H9">
        <v>63</v>
      </c>
      <c r="I9">
        <v>66</v>
      </c>
      <c r="J9">
        <v>77</v>
      </c>
      <c r="K9">
        <v>78</v>
      </c>
      <c r="L9">
        <v>81</v>
      </c>
      <c r="M9">
        <v>76</v>
      </c>
      <c r="N9">
        <v>58</v>
      </c>
    </row>
    <row r="10" spans="2:15" x14ac:dyDescent="0.3">
      <c r="B10" t="s">
        <v>5</v>
      </c>
      <c r="C10">
        <v>100</v>
      </c>
      <c r="D10">
        <v>99</v>
      </c>
      <c r="E10">
        <v>99</v>
      </c>
      <c r="F10">
        <v>99</v>
      </c>
      <c r="G10">
        <v>99</v>
      </c>
      <c r="H10">
        <v>99</v>
      </c>
      <c r="I10">
        <v>99</v>
      </c>
      <c r="J10">
        <v>99</v>
      </c>
      <c r="K10">
        <v>99</v>
      </c>
      <c r="L10">
        <v>99</v>
      </c>
      <c r="M10">
        <v>85</v>
      </c>
      <c r="N10">
        <v>63</v>
      </c>
    </row>
    <row r="11" spans="2:15" x14ac:dyDescent="0.3">
      <c r="B11" t="s">
        <v>6</v>
      </c>
      <c r="C11">
        <v>74</v>
      </c>
      <c r="D11">
        <v>68</v>
      </c>
      <c r="E11">
        <v>57</v>
      </c>
      <c r="F11">
        <v>34</v>
      </c>
      <c r="G11">
        <v>41</v>
      </c>
      <c r="H11">
        <v>26</v>
      </c>
      <c r="I11">
        <v>23</v>
      </c>
      <c r="J11">
        <v>50</v>
      </c>
      <c r="K11">
        <v>42</v>
      </c>
      <c r="L11">
        <v>44</v>
      </c>
      <c r="M11">
        <v>63</v>
      </c>
      <c r="N11">
        <v>54</v>
      </c>
    </row>
    <row r="13" spans="2:15" x14ac:dyDescent="0.3">
      <c r="B13" s="2" t="s">
        <v>1</v>
      </c>
    </row>
    <row r="14" spans="2:15" x14ac:dyDescent="0.3">
      <c r="B14" t="s">
        <v>8</v>
      </c>
      <c r="C14">
        <v>2.2599999999999998</v>
      </c>
      <c r="D14">
        <v>16.21</v>
      </c>
      <c r="E14">
        <v>18.84</v>
      </c>
      <c r="F14">
        <v>26.45</v>
      </c>
      <c r="G14">
        <v>32.99</v>
      </c>
      <c r="H14">
        <v>19.96</v>
      </c>
      <c r="I14">
        <v>20.64</v>
      </c>
      <c r="J14">
        <v>15.16</v>
      </c>
      <c r="K14">
        <v>20.41</v>
      </c>
      <c r="L14">
        <v>18.600000000000001</v>
      </c>
      <c r="M14">
        <v>1.31</v>
      </c>
      <c r="N14">
        <v>0</v>
      </c>
      <c r="O14">
        <f>SUM(C14:N14)</f>
        <v>192.83</v>
      </c>
    </row>
    <row r="15" spans="2:15" x14ac:dyDescent="0.3">
      <c r="B15" t="s">
        <v>9</v>
      </c>
      <c r="C15">
        <v>3.22</v>
      </c>
      <c r="D15">
        <v>8.0399999999999991</v>
      </c>
      <c r="E15">
        <v>7.99</v>
      </c>
      <c r="F15">
        <v>11.85</v>
      </c>
      <c r="G15">
        <v>11.85</v>
      </c>
      <c r="H15">
        <v>14.41</v>
      </c>
      <c r="I15">
        <v>6.37</v>
      </c>
      <c r="J15">
        <v>14.52</v>
      </c>
      <c r="K15">
        <v>9.73</v>
      </c>
      <c r="L15">
        <v>5.43</v>
      </c>
      <c r="M15">
        <v>5.0199999999999996</v>
      </c>
      <c r="N15">
        <v>1.33</v>
      </c>
      <c r="O15">
        <f>SUM(C15:N15)</f>
        <v>99.759999999999991</v>
      </c>
    </row>
    <row r="16" spans="2:15" x14ac:dyDescent="0.3">
      <c r="B16" s="3" t="s">
        <v>10</v>
      </c>
      <c r="C16">
        <f>SUM(C14:C15)</f>
        <v>5.48</v>
      </c>
      <c r="D16">
        <f t="shared" ref="D16:O16" si="0">SUM(D14:D15)</f>
        <v>24.25</v>
      </c>
      <c r="E16">
        <f t="shared" si="0"/>
        <v>26.83</v>
      </c>
      <c r="F16">
        <f t="shared" si="0"/>
        <v>38.299999999999997</v>
      </c>
      <c r="G16">
        <f t="shared" si="0"/>
        <v>44.84</v>
      </c>
      <c r="H16">
        <f t="shared" si="0"/>
        <v>34.370000000000005</v>
      </c>
      <c r="I16">
        <f t="shared" si="0"/>
        <v>27.01</v>
      </c>
      <c r="J16">
        <f t="shared" si="0"/>
        <v>29.68</v>
      </c>
      <c r="K16">
        <f t="shared" si="0"/>
        <v>30.14</v>
      </c>
      <c r="L16">
        <f t="shared" si="0"/>
        <v>24.03</v>
      </c>
      <c r="M16">
        <f t="shared" si="0"/>
        <v>6.33</v>
      </c>
      <c r="N16">
        <f t="shared" si="0"/>
        <v>1.33</v>
      </c>
      <c r="O16">
        <f t="shared" si="0"/>
        <v>292.59000000000003</v>
      </c>
    </row>
    <row r="18" spans="2:15" x14ac:dyDescent="0.3">
      <c r="B18" s="2" t="s">
        <v>7</v>
      </c>
    </row>
    <row r="19" spans="2:15" x14ac:dyDescent="0.3">
      <c r="B19" t="s">
        <v>11</v>
      </c>
      <c r="C19">
        <v>2.2599999999999998</v>
      </c>
      <c r="D19">
        <v>16.21</v>
      </c>
      <c r="E19">
        <v>18.84</v>
      </c>
      <c r="F19">
        <v>26.45</v>
      </c>
      <c r="G19">
        <v>32.99</v>
      </c>
      <c r="H19">
        <v>19.96</v>
      </c>
      <c r="I19">
        <v>20.64</v>
      </c>
      <c r="J19">
        <v>15.16</v>
      </c>
      <c r="K19">
        <v>20.41</v>
      </c>
      <c r="L19">
        <v>18.600000000000001</v>
      </c>
      <c r="M19">
        <v>1.31</v>
      </c>
      <c r="O19">
        <f>SUM(C19:N19)</f>
        <v>192.83</v>
      </c>
    </row>
    <row r="20" spans="2:15" x14ac:dyDescent="0.3">
      <c r="B20" t="s">
        <v>12</v>
      </c>
      <c r="C20">
        <v>4.3</v>
      </c>
      <c r="D20">
        <v>10.27</v>
      </c>
      <c r="E20">
        <v>11.83</v>
      </c>
      <c r="F20">
        <v>20.12</v>
      </c>
      <c r="G20">
        <v>19.37</v>
      </c>
      <c r="H20">
        <v>20.350000000000001</v>
      </c>
      <c r="I20">
        <v>19.84</v>
      </c>
      <c r="J20">
        <v>17.309999999999999</v>
      </c>
      <c r="K20">
        <v>17.059999999999999</v>
      </c>
      <c r="L20">
        <v>16.82</v>
      </c>
      <c r="M20">
        <v>1.95</v>
      </c>
      <c r="O20">
        <f>SUM(C20:N20)</f>
        <v>159.22</v>
      </c>
    </row>
    <row r="21" spans="2:15" x14ac:dyDescent="0.3">
      <c r="B21" s="3" t="s">
        <v>10</v>
      </c>
      <c r="C21">
        <f>SUM(C19:C20)</f>
        <v>6.56</v>
      </c>
      <c r="D21">
        <f t="shared" ref="D21:O21" si="1">SUM(D19:D20)</f>
        <v>26.48</v>
      </c>
      <c r="E21">
        <f t="shared" si="1"/>
        <v>30.67</v>
      </c>
      <c r="F21">
        <f t="shared" si="1"/>
        <v>46.57</v>
      </c>
      <c r="G21">
        <f t="shared" si="1"/>
        <v>52.36</v>
      </c>
      <c r="H21">
        <f t="shared" si="1"/>
        <v>40.31</v>
      </c>
      <c r="I21">
        <f t="shared" si="1"/>
        <v>40.480000000000004</v>
      </c>
      <c r="J21">
        <f t="shared" si="1"/>
        <v>32.47</v>
      </c>
      <c r="K21">
        <f t="shared" si="1"/>
        <v>37.47</v>
      </c>
      <c r="L21">
        <f t="shared" si="1"/>
        <v>35.42</v>
      </c>
      <c r="M21">
        <f t="shared" si="1"/>
        <v>3.26</v>
      </c>
      <c r="N21">
        <f t="shared" si="1"/>
        <v>0</v>
      </c>
      <c r="O21">
        <f t="shared" si="1"/>
        <v>352.05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ADB665-4FD0-4FCB-8B51-312322125AD5}">
  <dimension ref="A1"/>
  <sheetViews>
    <sheetView tabSelected="1" zoomScale="55" zoomScaleNormal="55" workbookViewId="0">
      <selection activeCell="T259" sqref="T259"/>
    </sheetView>
  </sheetViews>
  <sheetFormatPr baseColWidth="10" defaultRowHeight="14.4" x14ac:dyDescent="0.3"/>
  <sheetData/>
  <pageMargins left="0.7" right="0.7" top="0.78740157499999996" bottom="0.78740157499999996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BD2229-EE96-4F01-9BDC-6EAD2D8AB1ED}">
  <dimension ref="B2:AA25"/>
  <sheetViews>
    <sheetView zoomScale="70" zoomScaleNormal="70" workbookViewId="0">
      <selection activeCell="B21" sqref="B21"/>
    </sheetView>
  </sheetViews>
  <sheetFormatPr baseColWidth="10" defaultColWidth="8.88671875" defaultRowHeight="14.4" x14ac:dyDescent="0.3"/>
  <cols>
    <col min="2" max="2" width="20.88671875" bestFit="1" customWidth="1"/>
    <col min="3" max="14" width="10.109375" bestFit="1" customWidth="1"/>
  </cols>
  <sheetData>
    <row r="2" spans="2:27" x14ac:dyDescent="0.3">
      <c r="B2" t="s">
        <v>13</v>
      </c>
    </row>
    <row r="4" spans="2:27" x14ac:dyDescent="0.3">
      <c r="C4" s="4">
        <v>0</v>
      </c>
      <c r="D4" s="4">
        <v>4.1666666666666664E-2</v>
      </c>
      <c r="E4" s="4">
        <v>8.3333333333333329E-2</v>
      </c>
      <c r="F4" s="4">
        <v>0.125</v>
      </c>
      <c r="G4" s="4">
        <v>0.16666666666666699</v>
      </c>
      <c r="H4" s="4">
        <v>0.20833333333333301</v>
      </c>
      <c r="I4" s="4">
        <v>0.25</v>
      </c>
      <c r="J4" s="4">
        <v>0.29166666666666702</v>
      </c>
      <c r="K4" s="4">
        <v>0.33333333333333298</v>
      </c>
      <c r="L4" s="4">
        <v>0.375</v>
      </c>
      <c r="M4" s="4">
        <v>0.41666666666666702</v>
      </c>
      <c r="N4" s="4">
        <v>0.45833333333333298</v>
      </c>
      <c r="O4" s="4">
        <v>0.5</v>
      </c>
      <c r="P4" s="4">
        <v>0.54166666666666696</v>
      </c>
      <c r="Q4" s="4">
        <v>0.58333333333333304</v>
      </c>
      <c r="R4" s="4">
        <v>0.625</v>
      </c>
      <c r="S4" s="4">
        <v>0.66666666666666696</v>
      </c>
      <c r="T4" s="4">
        <v>0.70833333333333304</v>
      </c>
      <c r="U4" s="4">
        <v>0.75</v>
      </c>
      <c r="V4" s="4">
        <v>0.79166666666666696</v>
      </c>
      <c r="W4" s="4">
        <v>0.83333333333333304</v>
      </c>
      <c r="X4" s="4">
        <v>0.875</v>
      </c>
      <c r="Y4" s="4">
        <v>0.91666666666666696</v>
      </c>
      <c r="Z4" s="4">
        <v>0.95833333333333304</v>
      </c>
      <c r="AA4" s="4"/>
    </row>
    <row r="5" spans="2:27" x14ac:dyDescent="0.3"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</row>
    <row r="6" spans="2:27" x14ac:dyDescent="0.3">
      <c r="B6" s="2" t="s">
        <v>0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7" spans="2:27" x14ac:dyDescent="0.3">
      <c r="B7" t="s">
        <v>2</v>
      </c>
      <c r="R7">
        <v>2.42</v>
      </c>
      <c r="S7">
        <v>1.24</v>
      </c>
      <c r="T7">
        <v>1.1000000000000001</v>
      </c>
      <c r="U7">
        <v>0.71</v>
      </c>
      <c r="V7">
        <v>0.83</v>
      </c>
      <c r="W7">
        <v>0.25</v>
      </c>
      <c r="X7">
        <v>0.02</v>
      </c>
      <c r="Y7">
        <v>0</v>
      </c>
      <c r="Z7">
        <v>0</v>
      </c>
      <c r="AA7">
        <f>SUM(C7:Z7)</f>
        <v>6.5699999999999994</v>
      </c>
    </row>
    <row r="8" spans="2:27" x14ac:dyDescent="0.3">
      <c r="B8" t="s">
        <v>3</v>
      </c>
      <c r="R8">
        <v>0.13</v>
      </c>
      <c r="S8">
        <v>0.55000000000000004</v>
      </c>
      <c r="T8">
        <v>0.67</v>
      </c>
      <c r="U8">
        <v>0.31</v>
      </c>
      <c r="V8">
        <v>0.7</v>
      </c>
      <c r="W8">
        <v>0.48</v>
      </c>
      <c r="X8">
        <v>0.42</v>
      </c>
      <c r="Y8">
        <v>1.07</v>
      </c>
      <c r="Z8">
        <v>1.1499999999999999</v>
      </c>
      <c r="AA8">
        <f>SUM(C8:Z8)</f>
        <v>5.48</v>
      </c>
    </row>
    <row r="9" spans="2:27" x14ac:dyDescent="0.3">
      <c r="B9" t="s">
        <v>4</v>
      </c>
      <c r="R9">
        <v>88</v>
      </c>
      <c r="S9">
        <v>95</v>
      </c>
      <c r="T9">
        <v>98</v>
      </c>
      <c r="U9">
        <v>100</v>
      </c>
      <c r="V9">
        <v>99</v>
      </c>
      <c r="W9">
        <v>98</v>
      </c>
      <c r="X9">
        <v>96</v>
      </c>
      <c r="Y9">
        <v>91</v>
      </c>
      <c r="Z9">
        <v>85</v>
      </c>
    </row>
    <row r="10" spans="2:27" x14ac:dyDescent="0.3">
      <c r="B10" t="s">
        <v>5</v>
      </c>
      <c r="R10">
        <v>96</v>
      </c>
      <c r="S10">
        <v>96</v>
      </c>
      <c r="T10">
        <v>98</v>
      </c>
      <c r="U10">
        <v>100</v>
      </c>
      <c r="V10">
        <v>99</v>
      </c>
      <c r="W10">
        <v>99</v>
      </c>
      <c r="X10">
        <v>97</v>
      </c>
      <c r="Y10">
        <v>95</v>
      </c>
      <c r="Z10">
        <v>88</v>
      </c>
    </row>
    <row r="11" spans="2:27" x14ac:dyDescent="0.3">
      <c r="B11" t="s">
        <v>6</v>
      </c>
      <c r="R11">
        <v>74</v>
      </c>
      <c r="S11">
        <v>94</v>
      </c>
      <c r="T11">
        <v>95</v>
      </c>
      <c r="U11">
        <v>98</v>
      </c>
      <c r="V11">
        <v>99</v>
      </c>
      <c r="W11">
        <v>97</v>
      </c>
      <c r="X11">
        <v>95</v>
      </c>
      <c r="Y11">
        <v>88</v>
      </c>
      <c r="Z11">
        <v>82</v>
      </c>
    </row>
    <row r="13" spans="2:27" x14ac:dyDescent="0.3">
      <c r="B13" s="2" t="s">
        <v>1</v>
      </c>
    </row>
    <row r="14" spans="2:27" x14ac:dyDescent="0.3">
      <c r="B14" t="s">
        <v>8</v>
      </c>
      <c r="R14">
        <v>0.13</v>
      </c>
      <c r="S14">
        <v>0.41</v>
      </c>
      <c r="T14">
        <v>0.62</v>
      </c>
      <c r="U14">
        <v>0.28000000000000003</v>
      </c>
      <c r="V14">
        <v>0.59</v>
      </c>
      <c r="W14">
        <v>0.23</v>
      </c>
      <c r="X14">
        <v>0.02</v>
      </c>
      <c r="Y14">
        <v>0</v>
      </c>
      <c r="Z14">
        <v>0</v>
      </c>
      <c r="AA14">
        <f>SUM(C14:Z14)</f>
        <v>2.2800000000000002</v>
      </c>
    </row>
    <row r="15" spans="2:27" x14ac:dyDescent="0.3">
      <c r="B15" t="s">
        <v>9</v>
      </c>
      <c r="R15">
        <v>0</v>
      </c>
      <c r="S15">
        <v>0.15</v>
      </c>
      <c r="T15">
        <v>0.05</v>
      </c>
      <c r="U15">
        <v>0.03</v>
      </c>
      <c r="V15">
        <v>0.11</v>
      </c>
      <c r="W15">
        <v>0.25</v>
      </c>
      <c r="X15">
        <v>0.4</v>
      </c>
      <c r="Y15">
        <v>1.07</v>
      </c>
      <c r="Z15">
        <v>1.1499999999999999</v>
      </c>
      <c r="AA15">
        <f>SUM(C15:Z15)</f>
        <v>3.21</v>
      </c>
    </row>
    <row r="16" spans="2:27" x14ac:dyDescent="0.3">
      <c r="B16" s="3" t="s">
        <v>10</v>
      </c>
      <c r="R16">
        <f>SUM(R14:R15)</f>
        <v>0.13</v>
      </c>
      <c r="S16">
        <f t="shared" ref="S16:Z16" si="0">SUM(S14:S15)</f>
        <v>0.55999999999999994</v>
      </c>
      <c r="T16">
        <f t="shared" si="0"/>
        <v>0.67</v>
      </c>
      <c r="U16">
        <f t="shared" si="0"/>
        <v>0.31000000000000005</v>
      </c>
      <c r="V16">
        <f t="shared" si="0"/>
        <v>0.7</v>
      </c>
      <c r="W16">
        <f t="shared" si="0"/>
        <v>0.48</v>
      </c>
      <c r="X16">
        <f t="shared" si="0"/>
        <v>0.42000000000000004</v>
      </c>
      <c r="Y16">
        <f t="shared" si="0"/>
        <v>1.07</v>
      </c>
      <c r="Z16">
        <f t="shared" si="0"/>
        <v>1.1499999999999999</v>
      </c>
    </row>
    <row r="18" spans="2:27" x14ac:dyDescent="0.3">
      <c r="B18" s="2" t="s">
        <v>7</v>
      </c>
    </row>
    <row r="19" spans="2:27" x14ac:dyDescent="0.3">
      <c r="B19" t="s">
        <v>11</v>
      </c>
      <c r="R19">
        <v>0.13</v>
      </c>
      <c r="S19">
        <v>0.41</v>
      </c>
      <c r="T19">
        <v>0.62</v>
      </c>
      <c r="U19">
        <v>0.28000000000000003</v>
      </c>
      <c r="V19">
        <v>0.59</v>
      </c>
      <c r="W19">
        <v>0.23</v>
      </c>
      <c r="X19">
        <v>0.02</v>
      </c>
      <c r="AA19">
        <f>SUM(C19:Z19)</f>
        <v>2.2800000000000002</v>
      </c>
    </row>
    <row r="20" spans="2:27" x14ac:dyDescent="0.3">
      <c r="B20" t="s">
        <v>28</v>
      </c>
      <c r="R20">
        <v>2.29</v>
      </c>
      <c r="S20">
        <v>0.83</v>
      </c>
      <c r="T20">
        <v>0.48</v>
      </c>
      <c r="U20">
        <v>0.43</v>
      </c>
      <c r="V20">
        <v>0.24</v>
      </c>
      <c r="W20">
        <v>0.02</v>
      </c>
      <c r="X20">
        <v>0</v>
      </c>
      <c r="AA20">
        <f>SUM(C20:Z20)</f>
        <v>4.29</v>
      </c>
    </row>
    <row r="21" spans="2:27" x14ac:dyDescent="0.3">
      <c r="B21" s="3" t="s">
        <v>10</v>
      </c>
      <c r="R21">
        <f>SUM(R19:R20)</f>
        <v>2.42</v>
      </c>
      <c r="S21">
        <f t="shared" ref="S21:Z21" si="1">SUM(S19:S20)</f>
        <v>1.24</v>
      </c>
      <c r="T21">
        <f t="shared" si="1"/>
        <v>1.1000000000000001</v>
      </c>
      <c r="U21">
        <f t="shared" si="1"/>
        <v>0.71</v>
      </c>
      <c r="V21">
        <f t="shared" si="1"/>
        <v>0.83</v>
      </c>
      <c r="W21">
        <f t="shared" si="1"/>
        <v>0.25</v>
      </c>
      <c r="X21">
        <f t="shared" si="1"/>
        <v>0.02</v>
      </c>
      <c r="Y21">
        <f t="shared" si="1"/>
        <v>0</v>
      </c>
      <c r="Z21">
        <f t="shared" si="1"/>
        <v>0</v>
      </c>
    </row>
    <row r="24" spans="2:27" x14ac:dyDescent="0.3">
      <c r="B24" s="6" t="s">
        <v>16</v>
      </c>
    </row>
    <row r="25" spans="2:27" x14ac:dyDescent="0.3">
      <c r="B25" s="5" t="s">
        <v>27</v>
      </c>
      <c r="C25">
        <v>0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6</v>
      </c>
      <c r="O25">
        <v>32</v>
      </c>
      <c r="P25">
        <v>60</v>
      </c>
      <c r="Q25">
        <v>41</v>
      </c>
      <c r="R25">
        <v>27</v>
      </c>
      <c r="S25">
        <v>59</v>
      </c>
      <c r="T25">
        <v>54</v>
      </c>
      <c r="U25">
        <v>60</v>
      </c>
      <c r="V25">
        <v>23</v>
      </c>
      <c r="W25">
        <v>0</v>
      </c>
      <c r="X25">
        <v>0</v>
      </c>
      <c r="Y25">
        <v>0</v>
      </c>
      <c r="Z25">
        <v>0</v>
      </c>
      <c r="AA25">
        <f>SUM(C25:Z25)</f>
        <v>362</v>
      </c>
    </row>
  </sheetData>
  <hyperlinks>
    <hyperlink ref="B24" r:id="rId1" location="param=messwerte-sonnenscheindauer-10min&amp;table=false&amp;station=TAE&amp;chart=hour" xr:uid="{9E8DF0EE-3183-40F2-83E7-925712922C75}"/>
  </hyperlinks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8AD5AB-23A8-4502-BD48-514C2D4A5263}">
  <dimension ref="B2:AA25"/>
  <sheetViews>
    <sheetView zoomScale="73" workbookViewId="0">
      <selection activeCell="W50" sqref="W50"/>
    </sheetView>
  </sheetViews>
  <sheetFormatPr baseColWidth="10" defaultColWidth="8.88671875" defaultRowHeight="14.4" x14ac:dyDescent="0.3"/>
  <cols>
    <col min="2" max="2" width="20.88671875" bestFit="1" customWidth="1"/>
    <col min="3" max="14" width="10.109375" bestFit="1" customWidth="1"/>
  </cols>
  <sheetData>
    <row r="2" spans="2:27" x14ac:dyDescent="0.3">
      <c r="B2" t="s">
        <v>14</v>
      </c>
    </row>
    <row r="4" spans="2:27" x14ac:dyDescent="0.3">
      <c r="C4" s="4">
        <v>0</v>
      </c>
      <c r="D4" s="4">
        <v>4.1666666666666664E-2</v>
      </c>
      <c r="E4" s="4">
        <v>8.3333333333333329E-2</v>
      </c>
      <c r="F4" s="4">
        <v>0.125</v>
      </c>
      <c r="G4" s="4">
        <v>0.16666666666666699</v>
      </c>
      <c r="H4" s="4">
        <v>0.20833333333333301</v>
      </c>
      <c r="I4" s="4">
        <v>0.25</v>
      </c>
      <c r="J4" s="4">
        <v>0.29166666666666702</v>
      </c>
      <c r="K4" s="4">
        <v>0.33333333333333298</v>
      </c>
      <c r="L4" s="4">
        <v>0.375</v>
      </c>
      <c r="M4" s="4">
        <v>0.41666666666666702</v>
      </c>
      <c r="N4" s="4">
        <v>0.45833333333333298</v>
      </c>
      <c r="O4" s="4">
        <v>0.5</v>
      </c>
      <c r="P4" s="4">
        <v>0.54166666666666696</v>
      </c>
      <c r="Q4" s="4">
        <v>0.58333333333333304</v>
      </c>
      <c r="R4" s="4">
        <v>0.625</v>
      </c>
      <c r="S4" s="4">
        <v>0.66666666666666696</v>
      </c>
      <c r="T4" s="4">
        <v>0.70833333333333304</v>
      </c>
      <c r="U4" s="4">
        <v>0.75</v>
      </c>
      <c r="V4" s="4">
        <v>0.79166666666666696</v>
      </c>
      <c r="W4" s="4">
        <v>0.83333333333333304</v>
      </c>
      <c r="X4" s="4">
        <v>0.875</v>
      </c>
      <c r="Y4" s="4">
        <v>0.91666666666666696</v>
      </c>
      <c r="Z4" s="4">
        <v>0.95833333333333304</v>
      </c>
      <c r="AA4" s="4"/>
    </row>
    <row r="5" spans="2:27" x14ac:dyDescent="0.3"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</row>
    <row r="6" spans="2:27" x14ac:dyDescent="0.3">
      <c r="B6" s="2" t="s">
        <v>0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7" spans="2:27" x14ac:dyDescent="0.3">
      <c r="B7" t="s">
        <v>2</v>
      </c>
      <c r="I7">
        <v>0.3</v>
      </c>
      <c r="J7">
        <v>0.41</v>
      </c>
      <c r="K7">
        <v>0.48</v>
      </c>
      <c r="L7">
        <v>1.22</v>
      </c>
      <c r="M7">
        <v>2.83</v>
      </c>
      <c r="N7">
        <v>2.6</v>
      </c>
      <c r="O7">
        <v>5.5</v>
      </c>
      <c r="P7">
        <v>2</v>
      </c>
      <c r="Q7">
        <v>2.1800000000000002</v>
      </c>
      <c r="R7">
        <v>1.8</v>
      </c>
      <c r="S7">
        <v>4.7</v>
      </c>
      <c r="T7">
        <v>0.77</v>
      </c>
      <c r="U7">
        <v>0.93</v>
      </c>
      <c r="V7">
        <v>0.63</v>
      </c>
      <c r="W7">
        <v>0.1</v>
      </c>
      <c r="X7">
        <v>0.01</v>
      </c>
      <c r="AA7">
        <f>SUM(C7:Z7)</f>
        <v>26.46</v>
      </c>
    </row>
    <row r="8" spans="2:27" x14ac:dyDescent="0.3">
      <c r="B8" t="s">
        <v>3</v>
      </c>
      <c r="C8">
        <v>0.33</v>
      </c>
      <c r="D8">
        <v>0.31</v>
      </c>
      <c r="E8">
        <v>0.31</v>
      </c>
      <c r="F8">
        <v>0.28999999999999998</v>
      </c>
      <c r="G8">
        <v>0.31</v>
      </c>
      <c r="H8">
        <v>0.31</v>
      </c>
      <c r="I8">
        <v>0.36</v>
      </c>
      <c r="J8">
        <v>0.34</v>
      </c>
      <c r="K8">
        <v>0.4</v>
      </c>
      <c r="L8">
        <v>0.67</v>
      </c>
      <c r="M8">
        <v>1.1499999999999999</v>
      </c>
      <c r="N8">
        <v>1.48</v>
      </c>
      <c r="O8">
        <v>2.02</v>
      </c>
      <c r="P8">
        <v>1.82</v>
      </c>
      <c r="Q8">
        <v>1.97</v>
      </c>
      <c r="R8">
        <v>1.66</v>
      </c>
      <c r="S8">
        <v>4.1900000000000004</v>
      </c>
      <c r="T8">
        <v>0.65</v>
      </c>
      <c r="U8">
        <v>0.75</v>
      </c>
      <c r="V8">
        <v>1.49</v>
      </c>
      <c r="W8">
        <v>0.64</v>
      </c>
      <c r="X8">
        <v>0.67</v>
      </c>
      <c r="Y8">
        <v>1.1499999999999999</v>
      </c>
      <c r="Z8">
        <v>0.98</v>
      </c>
      <c r="AA8">
        <f>SUM(C8:Z8)</f>
        <v>24.25</v>
      </c>
    </row>
    <row r="9" spans="2:27" x14ac:dyDescent="0.3">
      <c r="B9" t="s">
        <v>4</v>
      </c>
      <c r="C9">
        <v>80</v>
      </c>
      <c r="D9">
        <v>78</v>
      </c>
      <c r="E9">
        <v>76</v>
      </c>
      <c r="F9">
        <v>74</v>
      </c>
      <c r="G9">
        <v>72</v>
      </c>
      <c r="H9">
        <v>70</v>
      </c>
      <c r="I9">
        <v>69</v>
      </c>
      <c r="J9">
        <v>69</v>
      </c>
      <c r="K9">
        <v>69</v>
      </c>
      <c r="L9">
        <v>69</v>
      </c>
      <c r="M9">
        <v>76</v>
      </c>
      <c r="N9">
        <v>79</v>
      </c>
      <c r="O9">
        <v>92</v>
      </c>
      <c r="P9">
        <v>98</v>
      </c>
      <c r="Q9">
        <v>98</v>
      </c>
      <c r="R9">
        <v>98</v>
      </c>
      <c r="S9">
        <v>98</v>
      </c>
      <c r="T9">
        <v>99</v>
      </c>
      <c r="U9">
        <v>99</v>
      </c>
      <c r="V9">
        <v>94</v>
      </c>
      <c r="W9">
        <v>90</v>
      </c>
      <c r="X9">
        <v>86</v>
      </c>
      <c r="Y9">
        <v>80</v>
      </c>
      <c r="Z9">
        <v>74</v>
      </c>
    </row>
    <row r="10" spans="2:27" x14ac:dyDescent="0.3">
      <c r="B10" t="s">
        <v>5</v>
      </c>
      <c r="C10">
        <v>81</v>
      </c>
      <c r="D10">
        <v>79</v>
      </c>
      <c r="E10">
        <v>77</v>
      </c>
      <c r="F10">
        <v>75</v>
      </c>
      <c r="G10">
        <v>73</v>
      </c>
      <c r="H10">
        <v>71</v>
      </c>
      <c r="I10">
        <v>69</v>
      </c>
      <c r="J10">
        <v>69</v>
      </c>
      <c r="K10">
        <v>69</v>
      </c>
      <c r="L10">
        <v>71</v>
      </c>
      <c r="M10">
        <v>78</v>
      </c>
      <c r="N10">
        <v>83</v>
      </c>
      <c r="O10">
        <v>98</v>
      </c>
      <c r="P10">
        <v>99</v>
      </c>
      <c r="Q10">
        <v>98</v>
      </c>
      <c r="R10">
        <v>99</v>
      </c>
      <c r="S10">
        <v>99</v>
      </c>
      <c r="T10">
        <v>99</v>
      </c>
      <c r="U10">
        <v>99</v>
      </c>
      <c r="V10">
        <v>98</v>
      </c>
      <c r="W10">
        <v>92</v>
      </c>
      <c r="X10">
        <v>88</v>
      </c>
      <c r="Y10">
        <v>84</v>
      </c>
      <c r="Z10">
        <v>77</v>
      </c>
    </row>
    <row r="11" spans="2:27" x14ac:dyDescent="0.3">
      <c r="B11" t="s">
        <v>6</v>
      </c>
      <c r="C11">
        <v>79</v>
      </c>
      <c r="D11">
        <v>77</v>
      </c>
      <c r="E11">
        <v>75</v>
      </c>
      <c r="F11">
        <v>73</v>
      </c>
      <c r="G11">
        <v>71</v>
      </c>
      <c r="H11">
        <v>70</v>
      </c>
      <c r="I11">
        <v>68</v>
      </c>
      <c r="J11">
        <v>69</v>
      </c>
      <c r="K11">
        <v>68</v>
      </c>
      <c r="L11">
        <v>68</v>
      </c>
      <c r="M11">
        <v>71</v>
      </c>
      <c r="N11">
        <v>77</v>
      </c>
      <c r="O11">
        <v>83</v>
      </c>
      <c r="P11">
        <v>98</v>
      </c>
      <c r="Q11">
        <v>97</v>
      </c>
      <c r="R11">
        <v>97</v>
      </c>
      <c r="S11">
        <v>96</v>
      </c>
      <c r="T11">
        <v>99</v>
      </c>
      <c r="U11">
        <v>98</v>
      </c>
      <c r="V11">
        <v>92</v>
      </c>
      <c r="W11">
        <v>88</v>
      </c>
      <c r="X11">
        <v>84</v>
      </c>
      <c r="Y11">
        <v>77</v>
      </c>
      <c r="Z11">
        <v>71</v>
      </c>
    </row>
    <row r="13" spans="2:27" x14ac:dyDescent="0.3">
      <c r="B13" s="2" t="s">
        <v>1</v>
      </c>
    </row>
    <row r="14" spans="2:27" x14ac:dyDescent="0.3">
      <c r="B14" t="s">
        <v>8</v>
      </c>
      <c r="I14">
        <v>0.24</v>
      </c>
      <c r="J14">
        <v>0.3</v>
      </c>
      <c r="K14">
        <v>0.36</v>
      </c>
      <c r="L14">
        <v>0.67</v>
      </c>
      <c r="M14">
        <v>1.1499999999999999</v>
      </c>
      <c r="N14">
        <v>1.45</v>
      </c>
      <c r="O14">
        <v>2.02</v>
      </c>
      <c r="P14">
        <v>1.56</v>
      </c>
      <c r="Q14">
        <v>1.47</v>
      </c>
      <c r="R14">
        <v>1.26</v>
      </c>
      <c r="S14">
        <v>4.05</v>
      </c>
      <c r="T14">
        <v>0.4</v>
      </c>
      <c r="U14">
        <v>0.55000000000000004</v>
      </c>
      <c r="V14">
        <v>0.62</v>
      </c>
      <c r="W14">
        <v>0.1</v>
      </c>
      <c r="X14">
        <v>0.01</v>
      </c>
      <c r="AA14">
        <f>SUM(C14:Z14)</f>
        <v>16.210000000000004</v>
      </c>
    </row>
    <row r="15" spans="2:27" x14ac:dyDescent="0.3">
      <c r="B15" t="s">
        <v>9</v>
      </c>
      <c r="C15">
        <v>0.33</v>
      </c>
      <c r="D15">
        <v>0.31</v>
      </c>
      <c r="E15">
        <v>0.31</v>
      </c>
      <c r="F15">
        <v>0.28999999999999998</v>
      </c>
      <c r="G15">
        <v>0.31</v>
      </c>
      <c r="H15">
        <v>0.31</v>
      </c>
      <c r="I15">
        <v>0.12</v>
      </c>
      <c r="J15">
        <v>0.04</v>
      </c>
      <c r="K15">
        <v>0.04</v>
      </c>
      <c r="L15">
        <v>0</v>
      </c>
      <c r="N15">
        <v>0.03</v>
      </c>
      <c r="P15">
        <v>0.26</v>
      </c>
      <c r="Q15">
        <v>0.5</v>
      </c>
      <c r="R15">
        <v>0.4</v>
      </c>
      <c r="S15">
        <v>0.13</v>
      </c>
      <c r="T15">
        <v>0.25</v>
      </c>
      <c r="U15">
        <v>0.21</v>
      </c>
      <c r="V15">
        <v>0.87</v>
      </c>
      <c r="W15">
        <v>0.54</v>
      </c>
      <c r="X15">
        <v>0.66</v>
      </c>
      <c r="Y15">
        <v>1.1499999999999999</v>
      </c>
      <c r="Z15">
        <v>0.98</v>
      </c>
      <c r="AA15">
        <f>SUM(C15:Z15)</f>
        <v>8.0399999999999991</v>
      </c>
    </row>
    <row r="16" spans="2:27" x14ac:dyDescent="0.3">
      <c r="B16" s="3" t="s">
        <v>10</v>
      </c>
      <c r="C16">
        <f t="shared" ref="C16:Q16" si="0">SUM(C14:C15)</f>
        <v>0.33</v>
      </c>
      <c r="D16">
        <f t="shared" si="0"/>
        <v>0.31</v>
      </c>
      <c r="E16">
        <f t="shared" si="0"/>
        <v>0.31</v>
      </c>
      <c r="F16">
        <f t="shared" si="0"/>
        <v>0.28999999999999998</v>
      </c>
      <c r="G16">
        <f t="shared" si="0"/>
        <v>0.31</v>
      </c>
      <c r="H16">
        <f t="shared" si="0"/>
        <v>0.31</v>
      </c>
      <c r="I16">
        <f t="shared" si="0"/>
        <v>0.36</v>
      </c>
      <c r="J16">
        <f t="shared" si="0"/>
        <v>0.33999999999999997</v>
      </c>
      <c r="K16">
        <f t="shared" si="0"/>
        <v>0.39999999999999997</v>
      </c>
      <c r="L16">
        <f t="shared" si="0"/>
        <v>0.67</v>
      </c>
      <c r="M16">
        <f t="shared" si="0"/>
        <v>1.1499999999999999</v>
      </c>
      <c r="N16">
        <f t="shared" si="0"/>
        <v>1.48</v>
      </c>
      <c r="O16">
        <f t="shared" si="0"/>
        <v>2.02</v>
      </c>
      <c r="P16">
        <f t="shared" si="0"/>
        <v>1.82</v>
      </c>
      <c r="Q16">
        <f t="shared" si="0"/>
        <v>1.97</v>
      </c>
      <c r="R16">
        <f>SUM(R14:R15)</f>
        <v>1.6600000000000001</v>
      </c>
      <c r="S16">
        <f t="shared" ref="S16:Z16" si="1">SUM(S14:S15)</f>
        <v>4.18</v>
      </c>
      <c r="T16">
        <f t="shared" si="1"/>
        <v>0.65</v>
      </c>
      <c r="U16">
        <f t="shared" si="1"/>
        <v>0.76</v>
      </c>
      <c r="V16">
        <f t="shared" si="1"/>
        <v>1.49</v>
      </c>
      <c r="W16">
        <f t="shared" si="1"/>
        <v>0.64</v>
      </c>
      <c r="X16">
        <f t="shared" si="1"/>
        <v>0.67</v>
      </c>
      <c r="Y16">
        <f t="shared" si="1"/>
        <v>1.1499999999999999</v>
      </c>
      <c r="Z16">
        <f t="shared" si="1"/>
        <v>0.98</v>
      </c>
    </row>
    <row r="18" spans="2:27" x14ac:dyDescent="0.3">
      <c r="B18" s="2" t="s">
        <v>7</v>
      </c>
    </row>
    <row r="19" spans="2:27" x14ac:dyDescent="0.3">
      <c r="B19" t="s">
        <v>11</v>
      </c>
      <c r="I19">
        <v>0.24</v>
      </c>
      <c r="J19">
        <v>0.3</v>
      </c>
      <c r="K19">
        <v>0.36</v>
      </c>
      <c r="L19">
        <v>0.67</v>
      </c>
      <c r="M19">
        <v>1.1499999999999999</v>
      </c>
      <c r="N19">
        <v>1.45</v>
      </c>
      <c r="O19">
        <v>2.02</v>
      </c>
      <c r="P19">
        <v>1.56</v>
      </c>
      <c r="Q19">
        <v>1.47</v>
      </c>
      <c r="R19">
        <v>1.26</v>
      </c>
      <c r="S19">
        <v>4.05</v>
      </c>
      <c r="T19">
        <v>0.4</v>
      </c>
      <c r="U19">
        <v>0.55000000000000004</v>
      </c>
      <c r="V19">
        <v>0.62</v>
      </c>
      <c r="W19">
        <v>0.1</v>
      </c>
      <c r="X19">
        <v>0.01</v>
      </c>
      <c r="AA19">
        <f>SUM(C19:Z19)</f>
        <v>16.210000000000004</v>
      </c>
    </row>
    <row r="20" spans="2:27" x14ac:dyDescent="0.3">
      <c r="B20" t="s">
        <v>12</v>
      </c>
      <c r="I20">
        <v>0.06</v>
      </c>
      <c r="J20">
        <v>0.11</v>
      </c>
      <c r="K20">
        <v>0.12</v>
      </c>
      <c r="L20">
        <v>0.55000000000000004</v>
      </c>
      <c r="M20">
        <v>1.68</v>
      </c>
      <c r="N20">
        <v>1.1499999999999999</v>
      </c>
      <c r="O20">
        <v>3.48</v>
      </c>
      <c r="P20">
        <v>0.44</v>
      </c>
      <c r="Q20">
        <v>0.71</v>
      </c>
      <c r="R20">
        <v>0.54</v>
      </c>
      <c r="S20">
        <v>0.65</v>
      </c>
      <c r="T20">
        <v>0.37</v>
      </c>
      <c r="U20">
        <v>0.38</v>
      </c>
      <c r="V20">
        <v>0.01</v>
      </c>
      <c r="AA20">
        <f>SUM(C20:Z20)</f>
        <v>10.25</v>
      </c>
    </row>
    <row r="21" spans="2:27" x14ac:dyDescent="0.3">
      <c r="B21" s="3" t="s">
        <v>10</v>
      </c>
      <c r="C21">
        <f t="shared" ref="C21:Q21" si="2">SUM(C19:C20)</f>
        <v>0</v>
      </c>
      <c r="D21">
        <f t="shared" si="2"/>
        <v>0</v>
      </c>
      <c r="E21">
        <f t="shared" si="2"/>
        <v>0</v>
      </c>
      <c r="F21">
        <f t="shared" si="2"/>
        <v>0</v>
      </c>
      <c r="G21">
        <f t="shared" si="2"/>
        <v>0</v>
      </c>
      <c r="H21">
        <f t="shared" si="2"/>
        <v>0</v>
      </c>
      <c r="I21">
        <f t="shared" si="2"/>
        <v>0.3</v>
      </c>
      <c r="J21">
        <f t="shared" si="2"/>
        <v>0.41</v>
      </c>
      <c r="K21">
        <f t="shared" si="2"/>
        <v>0.48</v>
      </c>
      <c r="L21">
        <f t="shared" si="2"/>
        <v>1.2200000000000002</v>
      </c>
      <c r="M21">
        <f t="shared" si="2"/>
        <v>2.83</v>
      </c>
      <c r="N21">
        <f t="shared" si="2"/>
        <v>2.5999999999999996</v>
      </c>
      <c r="O21">
        <f t="shared" si="2"/>
        <v>5.5</v>
      </c>
      <c r="P21">
        <f t="shared" si="2"/>
        <v>2</v>
      </c>
      <c r="Q21">
        <f t="shared" si="2"/>
        <v>2.1799999999999997</v>
      </c>
      <c r="R21">
        <f>SUM(R19:R20)</f>
        <v>1.8</v>
      </c>
      <c r="S21">
        <f t="shared" ref="S21:Z21" si="3">SUM(S19:S20)</f>
        <v>4.7</v>
      </c>
      <c r="T21">
        <f t="shared" si="3"/>
        <v>0.77</v>
      </c>
      <c r="U21">
        <f t="shared" si="3"/>
        <v>0.93</v>
      </c>
      <c r="V21">
        <f t="shared" si="3"/>
        <v>0.63</v>
      </c>
      <c r="W21">
        <f t="shared" si="3"/>
        <v>0.1</v>
      </c>
      <c r="X21">
        <f t="shared" si="3"/>
        <v>0.01</v>
      </c>
      <c r="Y21">
        <f t="shared" si="3"/>
        <v>0</v>
      </c>
      <c r="Z21">
        <f t="shared" si="3"/>
        <v>0</v>
      </c>
    </row>
    <row r="24" spans="2:27" x14ac:dyDescent="0.3">
      <c r="B24" s="6" t="s">
        <v>16</v>
      </c>
    </row>
    <row r="25" spans="2:27" x14ac:dyDescent="0.3">
      <c r="B25" s="5" t="s">
        <v>27</v>
      </c>
      <c r="C25">
        <v>0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1</v>
      </c>
      <c r="N25">
        <v>49</v>
      </c>
      <c r="O25">
        <v>23</v>
      </c>
      <c r="P25">
        <v>18</v>
      </c>
      <c r="Q25">
        <v>17</v>
      </c>
      <c r="R25">
        <v>34</v>
      </c>
      <c r="S25">
        <v>20</v>
      </c>
      <c r="T25">
        <v>9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f>SUM(C25:Z25)</f>
        <v>171</v>
      </c>
    </row>
  </sheetData>
  <hyperlinks>
    <hyperlink ref="B24" r:id="rId1" location="param=messwerte-sonnenscheindauer-10min&amp;table=false&amp;station=TAE&amp;chart=hour" xr:uid="{0A46788C-F985-4F78-B251-5565F5D7FA05}"/>
  </hyperlinks>
  <pageMargins left="0.7" right="0.7" top="0.75" bottom="0.75" header="0.3" footer="0.3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BFFA54-9588-49CD-84BB-D870CA644B6F}">
  <dimension ref="B2:AA25"/>
  <sheetViews>
    <sheetView zoomScale="73" workbookViewId="0">
      <selection activeCell="U52" sqref="U52"/>
    </sheetView>
  </sheetViews>
  <sheetFormatPr baseColWidth="10" defaultColWidth="8.88671875" defaultRowHeight="14.4" x14ac:dyDescent="0.3"/>
  <cols>
    <col min="2" max="2" width="20.88671875" bestFit="1" customWidth="1"/>
    <col min="3" max="14" width="10.109375" bestFit="1" customWidth="1"/>
  </cols>
  <sheetData>
    <row r="2" spans="2:27" x14ac:dyDescent="0.3">
      <c r="B2" t="s">
        <v>15</v>
      </c>
    </row>
    <row r="4" spans="2:27" x14ac:dyDescent="0.3">
      <c r="C4" s="4">
        <v>0</v>
      </c>
      <c r="D4" s="4">
        <v>4.1666666666666664E-2</v>
      </c>
      <c r="E4" s="4">
        <v>8.3333333333333329E-2</v>
      </c>
      <c r="F4" s="4">
        <v>0.125</v>
      </c>
      <c r="G4" s="4">
        <v>0.16666666666666699</v>
      </c>
      <c r="H4" s="4">
        <v>0.20833333333333301</v>
      </c>
      <c r="I4" s="4">
        <v>0.25</v>
      </c>
      <c r="J4" s="4">
        <v>0.29166666666666702</v>
      </c>
      <c r="K4" s="4">
        <v>0.33333333333333298</v>
      </c>
      <c r="L4" s="4">
        <v>0.375</v>
      </c>
      <c r="M4" s="4">
        <v>0.41666666666666702</v>
      </c>
      <c r="N4" s="4">
        <v>0.45833333333333298</v>
      </c>
      <c r="O4" s="4">
        <v>0.5</v>
      </c>
      <c r="P4" s="4">
        <v>0.54166666666666696</v>
      </c>
      <c r="Q4" s="4">
        <v>0.58333333333333304</v>
      </c>
      <c r="R4" s="4">
        <v>0.625</v>
      </c>
      <c r="S4" s="4">
        <v>0.66666666666666696</v>
      </c>
      <c r="T4" s="4">
        <v>0.70833333333333304</v>
      </c>
      <c r="U4" s="4">
        <v>0.75</v>
      </c>
      <c r="V4" s="4">
        <v>0.79166666666666696</v>
      </c>
      <c r="W4" s="4">
        <v>0.83333333333333304</v>
      </c>
      <c r="X4" s="4">
        <v>0.875</v>
      </c>
      <c r="Y4" s="4">
        <v>0.91666666666666696</v>
      </c>
      <c r="Z4" s="4">
        <v>0.95833333333333304</v>
      </c>
      <c r="AA4" s="4"/>
    </row>
    <row r="5" spans="2:27" x14ac:dyDescent="0.3"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</row>
    <row r="6" spans="2:27" x14ac:dyDescent="0.3">
      <c r="B6" s="2" t="s">
        <v>0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7" spans="2:27" x14ac:dyDescent="0.3">
      <c r="B7" t="s">
        <v>2</v>
      </c>
      <c r="I7">
        <v>0.2</v>
      </c>
      <c r="J7">
        <v>0.83</v>
      </c>
      <c r="K7">
        <v>1.43</v>
      </c>
      <c r="L7">
        <v>2.09</v>
      </c>
      <c r="M7">
        <v>3.01</v>
      </c>
      <c r="N7">
        <v>5.08</v>
      </c>
      <c r="O7">
        <v>4.8600000000000003</v>
      </c>
      <c r="P7">
        <v>2.64</v>
      </c>
      <c r="Q7">
        <v>1.69</v>
      </c>
      <c r="R7">
        <v>2.44</v>
      </c>
      <c r="S7">
        <v>2.4900000000000002</v>
      </c>
      <c r="T7">
        <v>2.11</v>
      </c>
      <c r="U7">
        <v>0.98</v>
      </c>
      <c r="V7">
        <v>0.68</v>
      </c>
      <c r="W7">
        <v>0.14000000000000001</v>
      </c>
      <c r="AA7">
        <f>SUM(C7:Z7)</f>
        <v>30.670000000000005</v>
      </c>
    </row>
    <row r="8" spans="2:27" x14ac:dyDescent="0.3">
      <c r="B8" t="s">
        <v>3</v>
      </c>
      <c r="C8">
        <v>0.28999999999999998</v>
      </c>
      <c r="D8">
        <v>0.25</v>
      </c>
      <c r="E8">
        <v>0.27</v>
      </c>
      <c r="F8">
        <v>0.27</v>
      </c>
      <c r="G8">
        <v>0.27</v>
      </c>
      <c r="H8">
        <v>0.28999999999999998</v>
      </c>
      <c r="I8">
        <v>0.21</v>
      </c>
      <c r="J8">
        <v>0.87</v>
      </c>
      <c r="K8">
        <v>0.93</v>
      </c>
      <c r="L8">
        <v>1.24</v>
      </c>
      <c r="M8">
        <v>1.34</v>
      </c>
      <c r="N8">
        <v>1.71</v>
      </c>
      <c r="O8">
        <v>2.04</v>
      </c>
      <c r="P8">
        <v>2.27</v>
      </c>
      <c r="Q8">
        <v>1.48</v>
      </c>
      <c r="R8">
        <v>2.2200000000000002</v>
      </c>
      <c r="S8">
        <v>1.9</v>
      </c>
      <c r="T8">
        <v>1.77</v>
      </c>
      <c r="U8">
        <v>1.34</v>
      </c>
      <c r="V8">
        <v>1.0900000000000001</v>
      </c>
      <c r="W8">
        <v>1.1499999999999999</v>
      </c>
      <c r="X8">
        <v>1.8</v>
      </c>
      <c r="Y8">
        <v>1.33</v>
      </c>
      <c r="Z8">
        <v>0.47</v>
      </c>
      <c r="AA8">
        <f>SUM(C8:Z8)</f>
        <v>26.799999999999997</v>
      </c>
    </row>
    <row r="9" spans="2:27" x14ac:dyDescent="0.3">
      <c r="B9" t="s">
        <v>4</v>
      </c>
      <c r="C9">
        <v>70</v>
      </c>
      <c r="D9">
        <v>68</v>
      </c>
      <c r="E9">
        <v>66</v>
      </c>
      <c r="F9">
        <v>65</v>
      </c>
      <c r="G9">
        <v>63</v>
      </c>
      <c r="H9">
        <v>61</v>
      </c>
      <c r="I9">
        <v>59</v>
      </c>
      <c r="J9">
        <v>59</v>
      </c>
      <c r="K9">
        <v>58</v>
      </c>
      <c r="L9">
        <v>62</v>
      </c>
      <c r="M9">
        <v>65</v>
      </c>
      <c r="N9">
        <v>80</v>
      </c>
      <c r="O9">
        <v>93</v>
      </c>
      <c r="P9">
        <v>96</v>
      </c>
      <c r="Q9">
        <v>99</v>
      </c>
      <c r="R9">
        <v>97</v>
      </c>
      <c r="S9">
        <v>96</v>
      </c>
      <c r="T9">
        <v>97</v>
      </c>
      <c r="U9">
        <v>96</v>
      </c>
      <c r="V9">
        <v>91</v>
      </c>
      <c r="W9">
        <v>88</v>
      </c>
      <c r="X9">
        <v>77</v>
      </c>
      <c r="Y9">
        <v>67</v>
      </c>
      <c r="Z9">
        <v>62</v>
      </c>
    </row>
    <row r="10" spans="2:27" x14ac:dyDescent="0.3">
      <c r="B10" t="s">
        <v>5</v>
      </c>
      <c r="C10">
        <v>71</v>
      </c>
      <c r="D10">
        <v>69</v>
      </c>
      <c r="E10">
        <v>67</v>
      </c>
      <c r="F10">
        <v>65</v>
      </c>
      <c r="G10">
        <v>64</v>
      </c>
      <c r="H10">
        <v>62</v>
      </c>
      <c r="I10">
        <v>60</v>
      </c>
      <c r="J10">
        <v>60</v>
      </c>
      <c r="K10">
        <v>60</v>
      </c>
      <c r="L10">
        <v>64</v>
      </c>
      <c r="M10">
        <v>71</v>
      </c>
      <c r="N10">
        <v>87</v>
      </c>
      <c r="O10">
        <v>97</v>
      </c>
      <c r="P10">
        <v>97</v>
      </c>
      <c r="Q10">
        <v>99</v>
      </c>
      <c r="R10">
        <v>98</v>
      </c>
      <c r="S10">
        <v>97</v>
      </c>
      <c r="T10">
        <v>99</v>
      </c>
      <c r="U10">
        <v>98</v>
      </c>
      <c r="V10">
        <v>94</v>
      </c>
      <c r="W10">
        <v>90</v>
      </c>
      <c r="X10">
        <v>83</v>
      </c>
      <c r="Y10">
        <v>72</v>
      </c>
      <c r="Z10">
        <v>63</v>
      </c>
    </row>
    <row r="11" spans="2:27" x14ac:dyDescent="0.3">
      <c r="B11" t="s">
        <v>6</v>
      </c>
      <c r="C11">
        <v>69</v>
      </c>
      <c r="D11">
        <v>67</v>
      </c>
      <c r="E11">
        <v>66</v>
      </c>
      <c r="F11">
        <v>64</v>
      </c>
      <c r="G11">
        <v>62</v>
      </c>
      <c r="H11">
        <v>60</v>
      </c>
      <c r="I11">
        <v>59</v>
      </c>
      <c r="J11">
        <v>58</v>
      </c>
      <c r="K11">
        <v>57</v>
      </c>
      <c r="L11">
        <v>60</v>
      </c>
      <c r="M11">
        <v>64</v>
      </c>
      <c r="N11">
        <v>72</v>
      </c>
      <c r="O11">
        <v>87</v>
      </c>
      <c r="P11">
        <v>95</v>
      </c>
      <c r="Q11">
        <v>97</v>
      </c>
      <c r="R11">
        <v>95</v>
      </c>
      <c r="S11">
        <v>95</v>
      </c>
      <c r="T11">
        <v>96</v>
      </c>
      <c r="U11">
        <v>94</v>
      </c>
      <c r="V11">
        <v>90</v>
      </c>
      <c r="W11">
        <v>83</v>
      </c>
      <c r="X11">
        <v>72</v>
      </c>
      <c r="Y11">
        <v>63</v>
      </c>
      <c r="Z11">
        <v>60</v>
      </c>
    </row>
    <row r="13" spans="2:27" x14ac:dyDescent="0.3">
      <c r="B13" s="2" t="s">
        <v>1</v>
      </c>
    </row>
    <row r="14" spans="2:27" x14ac:dyDescent="0.3">
      <c r="B14" t="s">
        <v>8</v>
      </c>
      <c r="I14">
        <v>0.16</v>
      </c>
      <c r="J14">
        <v>0.68</v>
      </c>
      <c r="K14">
        <v>0.72</v>
      </c>
      <c r="L14">
        <v>1.2</v>
      </c>
      <c r="M14">
        <v>1.33</v>
      </c>
      <c r="N14">
        <v>1.71</v>
      </c>
      <c r="O14">
        <v>2.04</v>
      </c>
      <c r="P14">
        <v>2.14</v>
      </c>
      <c r="Q14">
        <v>1.44</v>
      </c>
      <c r="R14">
        <v>2.15</v>
      </c>
      <c r="S14">
        <v>1.86</v>
      </c>
      <c r="T14">
        <v>1.69</v>
      </c>
      <c r="U14">
        <v>0.94</v>
      </c>
      <c r="V14">
        <v>0.64</v>
      </c>
      <c r="W14">
        <v>0.14000000000000001</v>
      </c>
      <c r="AA14">
        <f>SUM(C14:Z14)</f>
        <v>18.840000000000003</v>
      </c>
    </row>
    <row r="15" spans="2:27" x14ac:dyDescent="0.3">
      <c r="B15" t="s">
        <v>9</v>
      </c>
      <c r="C15">
        <v>0.28999999999999998</v>
      </c>
      <c r="D15">
        <v>0.25</v>
      </c>
      <c r="E15">
        <v>0.27</v>
      </c>
      <c r="F15">
        <v>0.27</v>
      </c>
      <c r="G15">
        <v>0.27</v>
      </c>
      <c r="H15">
        <v>0.28999999999999998</v>
      </c>
      <c r="I15">
        <v>0.05</v>
      </c>
      <c r="J15">
        <v>0.19</v>
      </c>
      <c r="K15">
        <v>0.21</v>
      </c>
      <c r="L15">
        <v>0.04</v>
      </c>
      <c r="M15">
        <v>0.01</v>
      </c>
      <c r="O15">
        <v>0</v>
      </c>
      <c r="P15">
        <v>0.13</v>
      </c>
      <c r="Q15">
        <v>0.05</v>
      </c>
      <c r="R15">
        <v>0.08</v>
      </c>
      <c r="S15">
        <v>0.05</v>
      </c>
      <c r="T15">
        <v>0.08</v>
      </c>
      <c r="U15">
        <v>0.4</v>
      </c>
      <c r="V15">
        <v>0.45</v>
      </c>
      <c r="W15">
        <v>1.01</v>
      </c>
      <c r="X15">
        <v>1.8</v>
      </c>
      <c r="Y15">
        <v>1.33</v>
      </c>
      <c r="Z15">
        <v>0.47</v>
      </c>
      <c r="AA15">
        <f>SUM(C15:Z15)</f>
        <v>7.9899999999999993</v>
      </c>
    </row>
    <row r="16" spans="2:27" x14ac:dyDescent="0.3">
      <c r="B16" s="3" t="s">
        <v>10</v>
      </c>
      <c r="C16">
        <f t="shared" ref="C16:Q16" si="0">SUM(C14:C15)</f>
        <v>0.28999999999999998</v>
      </c>
      <c r="D16">
        <f t="shared" si="0"/>
        <v>0.25</v>
      </c>
      <c r="E16">
        <f t="shared" si="0"/>
        <v>0.27</v>
      </c>
      <c r="F16">
        <f t="shared" si="0"/>
        <v>0.27</v>
      </c>
      <c r="G16">
        <f t="shared" si="0"/>
        <v>0.27</v>
      </c>
      <c r="H16">
        <f t="shared" si="0"/>
        <v>0.28999999999999998</v>
      </c>
      <c r="I16">
        <f>SUM(I14:I15)</f>
        <v>0.21000000000000002</v>
      </c>
      <c r="J16">
        <f t="shared" si="0"/>
        <v>0.87000000000000011</v>
      </c>
      <c r="K16">
        <f t="shared" si="0"/>
        <v>0.92999999999999994</v>
      </c>
      <c r="L16">
        <f t="shared" si="0"/>
        <v>1.24</v>
      </c>
      <c r="M16">
        <f t="shared" si="0"/>
        <v>1.34</v>
      </c>
      <c r="N16">
        <f t="shared" si="0"/>
        <v>1.71</v>
      </c>
      <c r="O16">
        <f t="shared" si="0"/>
        <v>2.04</v>
      </c>
      <c r="P16">
        <f t="shared" si="0"/>
        <v>2.27</v>
      </c>
      <c r="Q16">
        <f t="shared" si="0"/>
        <v>1.49</v>
      </c>
      <c r="R16">
        <f>SUM(R14:R15)</f>
        <v>2.23</v>
      </c>
      <c r="S16">
        <f t="shared" ref="S16:Z16" si="1">SUM(S14:S15)</f>
        <v>1.9100000000000001</v>
      </c>
      <c r="T16">
        <f t="shared" si="1"/>
        <v>1.77</v>
      </c>
      <c r="U16">
        <f t="shared" si="1"/>
        <v>1.3399999999999999</v>
      </c>
      <c r="V16">
        <f t="shared" si="1"/>
        <v>1.0900000000000001</v>
      </c>
      <c r="W16">
        <f t="shared" si="1"/>
        <v>1.1499999999999999</v>
      </c>
      <c r="X16">
        <f t="shared" si="1"/>
        <v>1.8</v>
      </c>
      <c r="Y16">
        <f t="shared" si="1"/>
        <v>1.33</v>
      </c>
      <c r="Z16">
        <f t="shared" si="1"/>
        <v>0.47</v>
      </c>
    </row>
    <row r="18" spans="2:27" x14ac:dyDescent="0.3">
      <c r="B18" s="2" t="s">
        <v>7</v>
      </c>
    </row>
    <row r="19" spans="2:27" x14ac:dyDescent="0.3">
      <c r="B19" t="s">
        <v>11</v>
      </c>
      <c r="I19">
        <v>0.16</v>
      </c>
      <c r="J19">
        <v>0.68</v>
      </c>
      <c r="K19">
        <v>0.72</v>
      </c>
      <c r="L19">
        <v>1.2</v>
      </c>
      <c r="M19">
        <v>1.33</v>
      </c>
      <c r="N19">
        <v>1.71</v>
      </c>
      <c r="O19">
        <v>2.04</v>
      </c>
      <c r="P19">
        <v>2.14</v>
      </c>
      <c r="Q19">
        <v>1.44</v>
      </c>
      <c r="R19">
        <v>2.15</v>
      </c>
      <c r="S19">
        <v>1.86</v>
      </c>
      <c r="T19">
        <v>1.69</v>
      </c>
      <c r="U19">
        <v>0.94</v>
      </c>
      <c r="V19">
        <v>0.64</v>
      </c>
      <c r="W19">
        <v>0.14000000000000001</v>
      </c>
      <c r="AA19">
        <f>SUM(D19:Z19)</f>
        <v>18.840000000000003</v>
      </c>
    </row>
    <row r="20" spans="2:27" x14ac:dyDescent="0.3">
      <c r="B20" t="s">
        <v>12</v>
      </c>
      <c r="I20">
        <v>0.04</v>
      </c>
      <c r="J20">
        <v>0.16</v>
      </c>
      <c r="K20">
        <v>0.71</v>
      </c>
      <c r="L20">
        <v>0.89</v>
      </c>
      <c r="M20">
        <v>1.68</v>
      </c>
      <c r="N20">
        <v>3.36</v>
      </c>
      <c r="O20">
        <v>2.82</v>
      </c>
      <c r="P20">
        <v>0.5</v>
      </c>
      <c r="Q20">
        <v>0.25</v>
      </c>
      <c r="R20">
        <v>0.28999999999999998</v>
      </c>
      <c r="S20">
        <v>0.63</v>
      </c>
      <c r="T20">
        <v>0.42</v>
      </c>
      <c r="U20">
        <v>0.03</v>
      </c>
      <c r="V20">
        <v>0.04</v>
      </c>
      <c r="AA20">
        <f>SUM(D20:Z20)</f>
        <v>11.819999999999999</v>
      </c>
    </row>
    <row r="21" spans="2:27" x14ac:dyDescent="0.3">
      <c r="B21" s="3" t="s">
        <v>10</v>
      </c>
      <c r="C21">
        <f t="shared" ref="C21:Q21" si="2">SUM(C19:C20)</f>
        <v>0</v>
      </c>
      <c r="D21">
        <f t="shared" si="2"/>
        <v>0</v>
      </c>
      <c r="E21">
        <f t="shared" si="2"/>
        <v>0</v>
      </c>
      <c r="F21">
        <f t="shared" si="2"/>
        <v>0</v>
      </c>
      <c r="G21">
        <f t="shared" si="2"/>
        <v>0</v>
      </c>
      <c r="H21">
        <f t="shared" si="2"/>
        <v>0</v>
      </c>
      <c r="I21">
        <f t="shared" si="2"/>
        <v>0.2</v>
      </c>
      <c r="J21">
        <f t="shared" si="2"/>
        <v>0.84000000000000008</v>
      </c>
      <c r="K21">
        <f t="shared" si="2"/>
        <v>1.43</v>
      </c>
      <c r="L21">
        <f t="shared" si="2"/>
        <v>2.09</v>
      </c>
      <c r="M21">
        <f t="shared" si="2"/>
        <v>3.01</v>
      </c>
      <c r="N21">
        <f t="shared" si="2"/>
        <v>5.07</v>
      </c>
      <c r="O21">
        <f t="shared" si="2"/>
        <v>4.8599999999999994</v>
      </c>
      <c r="P21">
        <f t="shared" si="2"/>
        <v>2.64</v>
      </c>
      <c r="Q21">
        <f t="shared" si="2"/>
        <v>1.69</v>
      </c>
      <c r="R21">
        <f>SUM(R19:R20)</f>
        <v>2.44</v>
      </c>
      <c r="S21">
        <f t="shared" ref="S21:Z21" si="3">SUM(S19:S20)</f>
        <v>2.4900000000000002</v>
      </c>
      <c r="T21">
        <f t="shared" si="3"/>
        <v>2.11</v>
      </c>
      <c r="U21">
        <f t="shared" si="3"/>
        <v>0.97</v>
      </c>
      <c r="V21">
        <f t="shared" si="3"/>
        <v>0.68</v>
      </c>
      <c r="W21">
        <f t="shared" si="3"/>
        <v>0.14000000000000001</v>
      </c>
      <c r="X21">
        <f t="shared" si="3"/>
        <v>0</v>
      </c>
      <c r="Y21">
        <f t="shared" si="3"/>
        <v>0</v>
      </c>
      <c r="Z21">
        <f t="shared" si="3"/>
        <v>0</v>
      </c>
    </row>
    <row r="24" spans="2:27" x14ac:dyDescent="0.3">
      <c r="B24" s="6" t="s">
        <v>16</v>
      </c>
    </row>
    <row r="25" spans="2:27" x14ac:dyDescent="0.3">
      <c r="B25" s="5" t="s">
        <v>27</v>
      </c>
      <c r="C25">
        <v>0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3</v>
      </c>
      <c r="O25">
        <v>4</v>
      </c>
      <c r="P25">
        <v>1</v>
      </c>
      <c r="Q25">
        <v>3</v>
      </c>
      <c r="R25">
        <v>0</v>
      </c>
      <c r="S25">
        <v>1</v>
      </c>
      <c r="T25">
        <v>0</v>
      </c>
      <c r="U25">
        <v>0</v>
      </c>
      <c r="V25">
        <v>1</v>
      </c>
      <c r="W25">
        <v>0</v>
      </c>
      <c r="X25">
        <v>0</v>
      </c>
      <c r="Y25">
        <v>0</v>
      </c>
      <c r="Z25">
        <v>0</v>
      </c>
      <c r="AA25">
        <f>SUM(C25:Z25)</f>
        <v>13</v>
      </c>
    </row>
  </sheetData>
  <hyperlinks>
    <hyperlink ref="B24" r:id="rId1" location="param=messwerte-sonnenscheindauer-10min&amp;table=false&amp;station=TAE&amp;chart=hour" xr:uid="{7ED538F6-DBB3-45ED-87DF-86EA135BFFF1}"/>
  </hyperlinks>
  <pageMargins left="0.7" right="0.7" top="0.75" bottom="0.75" header="0.3" footer="0.3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989CCC-472E-4C4F-AA82-0CEB9440F295}">
  <dimension ref="B2:AA25"/>
  <sheetViews>
    <sheetView zoomScale="73" workbookViewId="0">
      <selection activeCell="AI30" sqref="AI30"/>
    </sheetView>
  </sheetViews>
  <sheetFormatPr baseColWidth="10" defaultColWidth="8.88671875" defaultRowHeight="14.4" x14ac:dyDescent="0.3"/>
  <cols>
    <col min="2" max="2" width="20.88671875" bestFit="1" customWidth="1"/>
    <col min="3" max="14" width="10.109375" bestFit="1" customWidth="1"/>
  </cols>
  <sheetData>
    <row r="2" spans="2:27" x14ac:dyDescent="0.3">
      <c r="B2" t="s">
        <v>17</v>
      </c>
    </row>
    <row r="4" spans="2:27" x14ac:dyDescent="0.3">
      <c r="C4" s="4">
        <v>0</v>
      </c>
      <c r="D4" s="4">
        <v>4.1666666666666664E-2</v>
      </c>
      <c r="E4" s="4">
        <v>8.3333333333333329E-2</v>
      </c>
      <c r="F4" s="4">
        <v>0.125</v>
      </c>
      <c r="G4" s="4">
        <v>0.16666666666666699</v>
      </c>
      <c r="H4" s="4">
        <v>0.20833333333333301</v>
      </c>
      <c r="I4" s="4">
        <v>0.25</v>
      </c>
      <c r="J4" s="4">
        <v>0.29166666666666702</v>
      </c>
      <c r="K4" s="4">
        <v>0.33333333333333298</v>
      </c>
      <c r="L4" s="4">
        <v>0.375</v>
      </c>
      <c r="M4" s="4">
        <v>0.41666666666666702</v>
      </c>
      <c r="N4" s="4">
        <v>0.45833333333333298</v>
      </c>
      <c r="O4" s="4">
        <v>0.5</v>
      </c>
      <c r="P4" s="4">
        <v>0.54166666666666696</v>
      </c>
      <c r="Q4" s="4">
        <v>0.58333333333333304</v>
      </c>
      <c r="R4" s="4">
        <v>0.625</v>
      </c>
      <c r="S4" s="4">
        <v>0.66666666666666696</v>
      </c>
      <c r="T4" s="4">
        <v>0.70833333333333304</v>
      </c>
      <c r="U4" s="4">
        <v>0.75</v>
      </c>
      <c r="V4" s="4">
        <v>0.79166666666666696</v>
      </c>
      <c r="W4" s="4">
        <v>0.83333333333333304</v>
      </c>
      <c r="X4" s="4">
        <v>0.875</v>
      </c>
      <c r="Y4" s="4">
        <v>0.91666666666666696</v>
      </c>
      <c r="Z4" s="4">
        <v>0.95833333333333304</v>
      </c>
      <c r="AA4" s="4"/>
    </row>
    <row r="5" spans="2:27" x14ac:dyDescent="0.3"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</row>
    <row r="6" spans="2:27" x14ac:dyDescent="0.3">
      <c r="B6" s="2" t="s">
        <v>0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7" spans="2:27" x14ac:dyDescent="0.3">
      <c r="B7" t="s">
        <v>2</v>
      </c>
      <c r="H7">
        <v>0.01</v>
      </c>
      <c r="I7">
        <v>0.19</v>
      </c>
      <c r="J7">
        <v>0.64</v>
      </c>
      <c r="K7">
        <v>1.62</v>
      </c>
      <c r="L7">
        <v>3.69</v>
      </c>
      <c r="M7">
        <v>4.4000000000000004</v>
      </c>
      <c r="N7">
        <v>6.37</v>
      </c>
      <c r="O7">
        <v>7.61</v>
      </c>
      <c r="P7">
        <v>3.6</v>
      </c>
      <c r="Q7">
        <v>4</v>
      </c>
      <c r="R7">
        <v>3.33</v>
      </c>
      <c r="S7">
        <v>3.36</v>
      </c>
      <c r="T7">
        <v>3.52</v>
      </c>
      <c r="U7">
        <v>2.78</v>
      </c>
      <c r="V7">
        <v>0.84</v>
      </c>
      <c r="W7">
        <v>0.59</v>
      </c>
      <c r="X7">
        <v>0.02</v>
      </c>
      <c r="AA7">
        <f>SUM(C7:Z7)</f>
        <v>46.570000000000014</v>
      </c>
    </row>
    <row r="8" spans="2:27" x14ac:dyDescent="0.3">
      <c r="B8" t="s">
        <v>3</v>
      </c>
      <c r="C8">
        <v>0.98</v>
      </c>
      <c r="D8">
        <v>0.98</v>
      </c>
      <c r="E8">
        <v>0.31</v>
      </c>
      <c r="F8">
        <v>0.28999999999999998</v>
      </c>
      <c r="G8">
        <v>0.31</v>
      </c>
      <c r="H8">
        <v>0.31</v>
      </c>
      <c r="I8">
        <v>0.26</v>
      </c>
      <c r="J8">
        <v>0.99</v>
      </c>
      <c r="K8">
        <v>1.71</v>
      </c>
      <c r="L8">
        <v>2.4300000000000002</v>
      </c>
      <c r="M8">
        <v>1.97</v>
      </c>
      <c r="N8">
        <v>1.89</v>
      </c>
      <c r="O8">
        <v>2.06</v>
      </c>
      <c r="P8">
        <v>2.31</v>
      </c>
      <c r="Q8">
        <v>3.55</v>
      </c>
      <c r="R8">
        <v>2.89</v>
      </c>
      <c r="S8">
        <v>2.82</v>
      </c>
      <c r="T8">
        <v>3.26</v>
      </c>
      <c r="U8">
        <v>2.08</v>
      </c>
      <c r="V8">
        <v>0.64</v>
      </c>
      <c r="W8">
        <v>2.3199999999999998</v>
      </c>
      <c r="X8">
        <v>1.17</v>
      </c>
      <c r="Y8">
        <v>1.77</v>
      </c>
      <c r="Z8">
        <v>1.02</v>
      </c>
      <c r="AA8">
        <f>SUM(C8:Z8)</f>
        <v>38.320000000000007</v>
      </c>
    </row>
    <row r="9" spans="2:27" x14ac:dyDescent="0.3">
      <c r="B9" t="s">
        <v>4</v>
      </c>
      <c r="C9">
        <v>56</v>
      </c>
      <c r="D9">
        <v>50</v>
      </c>
      <c r="E9">
        <v>47</v>
      </c>
      <c r="F9">
        <v>45</v>
      </c>
      <c r="G9">
        <v>43</v>
      </c>
      <c r="H9">
        <v>41</v>
      </c>
      <c r="I9">
        <v>40</v>
      </c>
      <c r="J9">
        <v>39</v>
      </c>
      <c r="K9">
        <v>35</v>
      </c>
      <c r="L9">
        <v>38</v>
      </c>
      <c r="M9">
        <v>44</v>
      </c>
      <c r="N9">
        <v>57</v>
      </c>
      <c r="O9">
        <v>85</v>
      </c>
      <c r="P9">
        <v>98</v>
      </c>
      <c r="Q9">
        <v>97</v>
      </c>
      <c r="R9">
        <v>98</v>
      </c>
      <c r="S9">
        <v>98</v>
      </c>
      <c r="T9">
        <v>97</v>
      </c>
      <c r="U9">
        <v>96</v>
      </c>
      <c r="V9">
        <v>99</v>
      </c>
      <c r="W9">
        <v>94</v>
      </c>
      <c r="X9">
        <v>83</v>
      </c>
      <c r="Y9">
        <v>74</v>
      </c>
      <c r="Z9">
        <v>65</v>
      </c>
    </row>
    <row r="10" spans="2:27" x14ac:dyDescent="0.3">
      <c r="B10" t="s">
        <v>5</v>
      </c>
      <c r="C10">
        <v>60</v>
      </c>
      <c r="D10">
        <v>54</v>
      </c>
      <c r="E10">
        <v>48</v>
      </c>
      <c r="F10">
        <v>46</v>
      </c>
      <c r="G10">
        <v>44</v>
      </c>
      <c r="H10">
        <v>42</v>
      </c>
      <c r="I10">
        <v>40</v>
      </c>
      <c r="J10">
        <v>40</v>
      </c>
      <c r="K10">
        <v>37</v>
      </c>
      <c r="L10">
        <v>39</v>
      </c>
      <c r="M10">
        <v>49</v>
      </c>
      <c r="N10">
        <v>69</v>
      </c>
      <c r="O10">
        <v>93</v>
      </c>
      <c r="P10">
        <v>99</v>
      </c>
      <c r="Q10">
        <v>98</v>
      </c>
      <c r="R10">
        <v>99</v>
      </c>
      <c r="S10">
        <v>98</v>
      </c>
      <c r="T10">
        <v>97</v>
      </c>
      <c r="U10">
        <v>99</v>
      </c>
      <c r="V10">
        <v>99</v>
      </c>
      <c r="W10">
        <v>98</v>
      </c>
      <c r="X10">
        <v>87</v>
      </c>
      <c r="Y10">
        <v>79</v>
      </c>
      <c r="Z10">
        <v>68</v>
      </c>
    </row>
    <row r="11" spans="2:27" x14ac:dyDescent="0.3">
      <c r="B11" t="s">
        <v>6</v>
      </c>
      <c r="C11">
        <v>54</v>
      </c>
      <c r="D11">
        <v>48</v>
      </c>
      <c r="E11">
        <v>46</v>
      </c>
      <c r="F11">
        <v>44</v>
      </c>
      <c r="G11">
        <v>42</v>
      </c>
      <c r="H11">
        <v>40</v>
      </c>
      <c r="I11">
        <v>40</v>
      </c>
      <c r="J11">
        <v>37</v>
      </c>
      <c r="K11">
        <v>34</v>
      </c>
      <c r="L11">
        <v>35</v>
      </c>
      <c r="M11">
        <v>39</v>
      </c>
      <c r="N11">
        <v>49</v>
      </c>
      <c r="O11">
        <v>69</v>
      </c>
      <c r="P11">
        <v>93</v>
      </c>
      <c r="Q11">
        <v>96</v>
      </c>
      <c r="R11">
        <v>97</v>
      </c>
      <c r="S11">
        <v>97</v>
      </c>
      <c r="T11">
        <v>96</v>
      </c>
      <c r="U11">
        <v>95</v>
      </c>
      <c r="V11">
        <v>98</v>
      </c>
      <c r="W11">
        <v>87</v>
      </c>
      <c r="X11">
        <v>79</v>
      </c>
      <c r="Y11">
        <v>68</v>
      </c>
      <c r="Z11">
        <v>62</v>
      </c>
    </row>
    <row r="13" spans="2:27" x14ac:dyDescent="0.3">
      <c r="B13" s="2" t="s">
        <v>1</v>
      </c>
    </row>
    <row r="14" spans="2:27" x14ac:dyDescent="0.3">
      <c r="B14" t="s">
        <v>8</v>
      </c>
      <c r="H14">
        <v>0.01</v>
      </c>
      <c r="I14">
        <v>0.17</v>
      </c>
      <c r="J14">
        <v>0.56000000000000005</v>
      </c>
      <c r="K14">
        <v>1.33</v>
      </c>
      <c r="L14">
        <v>2.41</v>
      </c>
      <c r="M14">
        <v>1.94</v>
      </c>
      <c r="N14">
        <v>1.88</v>
      </c>
      <c r="O14">
        <v>2.06</v>
      </c>
      <c r="P14">
        <v>2.2200000000000002</v>
      </c>
      <c r="Q14">
        <v>3.23</v>
      </c>
      <c r="R14">
        <v>2.2400000000000002</v>
      </c>
      <c r="S14">
        <v>2.4300000000000002</v>
      </c>
      <c r="T14">
        <v>2.9</v>
      </c>
      <c r="U14">
        <v>1.96</v>
      </c>
      <c r="V14">
        <v>0.56000000000000005</v>
      </c>
      <c r="W14">
        <v>0.53</v>
      </c>
      <c r="X14">
        <v>0.02</v>
      </c>
      <c r="AA14">
        <f>SUM(C14:Z14)</f>
        <v>26.450000000000003</v>
      </c>
    </row>
    <row r="15" spans="2:27" x14ac:dyDescent="0.3">
      <c r="B15" t="s">
        <v>9</v>
      </c>
      <c r="C15">
        <v>0.98</v>
      </c>
      <c r="D15">
        <v>0.98</v>
      </c>
      <c r="E15">
        <v>0.31</v>
      </c>
      <c r="F15">
        <v>0.28999999999999998</v>
      </c>
      <c r="G15">
        <v>0.31</v>
      </c>
      <c r="H15">
        <v>0.3</v>
      </c>
      <c r="I15">
        <v>0.09</v>
      </c>
      <c r="J15">
        <v>0.43</v>
      </c>
      <c r="K15">
        <v>0.38</v>
      </c>
      <c r="L15">
        <v>0.02</v>
      </c>
      <c r="M15">
        <v>0.03</v>
      </c>
      <c r="P15">
        <v>0.08</v>
      </c>
      <c r="Q15">
        <v>0.32</v>
      </c>
      <c r="R15">
        <v>0.65</v>
      </c>
      <c r="S15">
        <v>0.39</v>
      </c>
      <c r="T15">
        <v>0.36</v>
      </c>
      <c r="U15">
        <v>0.12</v>
      </c>
      <c r="V15">
        <v>0.08</v>
      </c>
      <c r="W15">
        <v>1.79</v>
      </c>
      <c r="X15">
        <v>1.1499999999999999</v>
      </c>
      <c r="Y15">
        <v>1.77</v>
      </c>
      <c r="Z15">
        <v>1.02</v>
      </c>
      <c r="AA15">
        <f>SUM(C15:Z15)</f>
        <v>11.85</v>
      </c>
    </row>
    <row r="16" spans="2:27" x14ac:dyDescent="0.3">
      <c r="B16" s="3" t="s">
        <v>10</v>
      </c>
      <c r="C16">
        <f t="shared" ref="C16:Q16" si="0">SUM(C14:C15)</f>
        <v>0.98</v>
      </c>
      <c r="D16">
        <f t="shared" si="0"/>
        <v>0.98</v>
      </c>
      <c r="E16">
        <f t="shared" si="0"/>
        <v>0.31</v>
      </c>
      <c r="F16">
        <f t="shared" si="0"/>
        <v>0.28999999999999998</v>
      </c>
      <c r="G16">
        <f t="shared" si="0"/>
        <v>0.31</v>
      </c>
      <c r="H16">
        <f t="shared" si="0"/>
        <v>0.31</v>
      </c>
      <c r="I16">
        <f>SUM(I14:I15)</f>
        <v>0.26</v>
      </c>
      <c r="J16">
        <f t="shared" si="0"/>
        <v>0.99</v>
      </c>
      <c r="K16">
        <f t="shared" si="0"/>
        <v>1.71</v>
      </c>
      <c r="L16">
        <f t="shared" si="0"/>
        <v>2.4300000000000002</v>
      </c>
      <c r="M16">
        <f t="shared" si="0"/>
        <v>1.97</v>
      </c>
      <c r="N16">
        <f t="shared" si="0"/>
        <v>1.88</v>
      </c>
      <c r="O16">
        <f t="shared" si="0"/>
        <v>2.06</v>
      </c>
      <c r="P16">
        <f t="shared" si="0"/>
        <v>2.3000000000000003</v>
      </c>
      <c r="Q16">
        <f t="shared" si="0"/>
        <v>3.55</v>
      </c>
      <c r="R16">
        <f>SUM(R14:R15)</f>
        <v>2.89</v>
      </c>
      <c r="S16">
        <f t="shared" ref="S16:Z16" si="1">SUM(S14:S15)</f>
        <v>2.8200000000000003</v>
      </c>
      <c r="T16">
        <f t="shared" si="1"/>
        <v>3.26</v>
      </c>
      <c r="U16">
        <f t="shared" si="1"/>
        <v>2.08</v>
      </c>
      <c r="V16">
        <f t="shared" si="1"/>
        <v>0.64</v>
      </c>
      <c r="W16">
        <f t="shared" si="1"/>
        <v>2.3200000000000003</v>
      </c>
      <c r="X16">
        <f t="shared" si="1"/>
        <v>1.17</v>
      </c>
      <c r="Y16">
        <f t="shared" si="1"/>
        <v>1.77</v>
      </c>
      <c r="Z16">
        <f t="shared" si="1"/>
        <v>1.02</v>
      </c>
    </row>
    <row r="18" spans="2:27" x14ac:dyDescent="0.3">
      <c r="B18" s="2" t="s">
        <v>7</v>
      </c>
    </row>
    <row r="19" spans="2:27" x14ac:dyDescent="0.3">
      <c r="B19" t="s">
        <v>11</v>
      </c>
      <c r="I19">
        <v>0.17</v>
      </c>
      <c r="J19">
        <v>0.56000000000000005</v>
      </c>
      <c r="K19">
        <v>1.33</v>
      </c>
      <c r="L19">
        <v>2.41</v>
      </c>
      <c r="M19">
        <v>1.94</v>
      </c>
      <c r="N19">
        <v>1.88</v>
      </c>
      <c r="O19">
        <v>2.06</v>
      </c>
      <c r="P19">
        <v>2.2200000000000002</v>
      </c>
      <c r="Q19">
        <v>3.23</v>
      </c>
      <c r="R19">
        <v>2.2400000000000002</v>
      </c>
      <c r="S19">
        <v>2.4300000000000002</v>
      </c>
      <c r="T19">
        <v>2.9</v>
      </c>
      <c r="U19">
        <v>1.96</v>
      </c>
      <c r="V19">
        <v>0.56000000000000005</v>
      </c>
      <c r="W19">
        <v>0.53</v>
      </c>
      <c r="X19">
        <v>0.02</v>
      </c>
      <c r="AA19">
        <f>SUM(D19:Z19)</f>
        <v>26.439999999999998</v>
      </c>
    </row>
    <row r="20" spans="2:27" x14ac:dyDescent="0.3">
      <c r="B20" t="s">
        <v>12</v>
      </c>
      <c r="I20">
        <v>0.02</v>
      </c>
      <c r="J20">
        <v>0.08</v>
      </c>
      <c r="K20">
        <v>0.28999999999999998</v>
      </c>
      <c r="L20">
        <v>1.28</v>
      </c>
      <c r="M20">
        <v>2.46</v>
      </c>
      <c r="N20">
        <v>4.49</v>
      </c>
      <c r="O20">
        <v>5.56</v>
      </c>
      <c r="P20">
        <v>1.37</v>
      </c>
      <c r="Q20">
        <v>0.77</v>
      </c>
      <c r="R20">
        <v>1.0900000000000001</v>
      </c>
      <c r="S20">
        <v>0.93</v>
      </c>
      <c r="T20">
        <v>0.62</v>
      </c>
      <c r="U20">
        <v>0.82</v>
      </c>
      <c r="V20">
        <v>0.28000000000000003</v>
      </c>
      <c r="W20">
        <v>0.05</v>
      </c>
      <c r="AA20">
        <f>SUM(D20:Z20)</f>
        <v>20.110000000000003</v>
      </c>
    </row>
    <row r="21" spans="2:27" x14ac:dyDescent="0.3">
      <c r="B21" s="3" t="s">
        <v>10</v>
      </c>
      <c r="C21">
        <f t="shared" ref="C21:Q21" si="2">SUM(C19:C20)</f>
        <v>0</v>
      </c>
      <c r="D21">
        <f t="shared" si="2"/>
        <v>0</v>
      </c>
      <c r="E21">
        <f t="shared" si="2"/>
        <v>0</v>
      </c>
      <c r="F21">
        <f t="shared" si="2"/>
        <v>0</v>
      </c>
      <c r="G21">
        <f t="shared" si="2"/>
        <v>0</v>
      </c>
      <c r="H21">
        <f t="shared" si="2"/>
        <v>0</v>
      </c>
      <c r="I21">
        <f t="shared" si="2"/>
        <v>0.19</v>
      </c>
      <c r="J21">
        <f t="shared" si="2"/>
        <v>0.64</v>
      </c>
      <c r="K21">
        <f t="shared" si="2"/>
        <v>1.62</v>
      </c>
      <c r="L21">
        <f t="shared" si="2"/>
        <v>3.6900000000000004</v>
      </c>
      <c r="M21">
        <f t="shared" si="2"/>
        <v>4.4000000000000004</v>
      </c>
      <c r="N21">
        <f t="shared" si="2"/>
        <v>6.37</v>
      </c>
      <c r="O21">
        <f t="shared" si="2"/>
        <v>7.6199999999999992</v>
      </c>
      <c r="P21">
        <f t="shared" si="2"/>
        <v>3.5900000000000003</v>
      </c>
      <c r="Q21">
        <f t="shared" si="2"/>
        <v>4</v>
      </c>
      <c r="R21">
        <f>SUM(R19:R20)</f>
        <v>3.33</v>
      </c>
      <c r="S21">
        <f t="shared" ref="S21:Z21" si="3">SUM(S19:S20)</f>
        <v>3.3600000000000003</v>
      </c>
      <c r="T21">
        <f t="shared" si="3"/>
        <v>3.52</v>
      </c>
      <c r="U21">
        <f t="shared" si="3"/>
        <v>2.78</v>
      </c>
      <c r="V21">
        <f t="shared" si="3"/>
        <v>0.84000000000000008</v>
      </c>
      <c r="W21">
        <f t="shared" si="3"/>
        <v>0.58000000000000007</v>
      </c>
      <c r="X21">
        <f t="shared" si="3"/>
        <v>0.02</v>
      </c>
      <c r="Y21">
        <f t="shared" si="3"/>
        <v>0</v>
      </c>
      <c r="Z21">
        <f t="shared" si="3"/>
        <v>0</v>
      </c>
    </row>
    <row r="24" spans="2:27" x14ac:dyDescent="0.3">
      <c r="B24" s="6" t="s">
        <v>16</v>
      </c>
    </row>
    <row r="25" spans="2:27" x14ac:dyDescent="0.3">
      <c r="B25" s="5" t="s">
        <v>27</v>
      </c>
      <c r="C25">
        <v>0</v>
      </c>
      <c r="D25">
        <v>0</v>
      </c>
      <c r="E25">
        <v>0</v>
      </c>
      <c r="F25">
        <v>0</v>
      </c>
      <c r="G25">
        <v>0</v>
      </c>
      <c r="H25">
        <v>19</v>
      </c>
      <c r="I25">
        <v>51</v>
      </c>
      <c r="J25">
        <v>60</v>
      </c>
      <c r="K25">
        <v>58</v>
      </c>
      <c r="L25">
        <v>44</v>
      </c>
      <c r="M25">
        <v>39</v>
      </c>
      <c r="N25">
        <v>28</v>
      </c>
      <c r="O25">
        <v>41</v>
      </c>
      <c r="P25">
        <v>24</v>
      </c>
      <c r="Q25">
        <v>42</v>
      </c>
      <c r="R25">
        <v>59</v>
      </c>
      <c r="S25">
        <v>60</v>
      </c>
      <c r="T25">
        <v>60</v>
      </c>
      <c r="U25">
        <v>60</v>
      </c>
      <c r="V25">
        <v>34</v>
      </c>
      <c r="W25">
        <v>0</v>
      </c>
      <c r="X25">
        <v>0</v>
      </c>
      <c r="Y25">
        <v>0</v>
      </c>
      <c r="Z25">
        <v>0</v>
      </c>
      <c r="AA25">
        <f>SUM(C25:Z25)</f>
        <v>679</v>
      </c>
    </row>
  </sheetData>
  <hyperlinks>
    <hyperlink ref="B24" r:id="rId1" location="param=messwerte-sonnenscheindauer-10min&amp;table=false&amp;station=TAE&amp;chart=hour" xr:uid="{BF871CDE-D6AC-401B-8097-98A69D9E109D}"/>
  </hyperlinks>
  <pageMargins left="0.7" right="0.7" top="0.75" bottom="0.75" header="0.3" footer="0.3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3406CE-8E60-4A69-BA43-05D185DBCF09}">
  <dimension ref="B2:AA25"/>
  <sheetViews>
    <sheetView zoomScale="73" workbookViewId="0">
      <selection activeCell="U51" sqref="U51"/>
    </sheetView>
  </sheetViews>
  <sheetFormatPr baseColWidth="10" defaultColWidth="8.88671875" defaultRowHeight="14.4" x14ac:dyDescent="0.3"/>
  <cols>
    <col min="2" max="2" width="20.88671875" bestFit="1" customWidth="1"/>
    <col min="3" max="14" width="10.109375" bestFit="1" customWidth="1"/>
  </cols>
  <sheetData>
    <row r="2" spans="2:27" x14ac:dyDescent="0.3">
      <c r="B2" t="s">
        <v>18</v>
      </c>
    </row>
    <row r="4" spans="2:27" x14ac:dyDescent="0.3">
      <c r="C4" s="4">
        <v>0</v>
      </c>
      <c r="D4" s="4">
        <v>4.1666666666666664E-2</v>
      </c>
      <c r="E4" s="4">
        <v>8.3333333333333329E-2</v>
      </c>
      <c r="F4" s="4">
        <v>0.125</v>
      </c>
      <c r="G4" s="4">
        <v>0.16666666666666699</v>
      </c>
      <c r="H4" s="4">
        <v>0.20833333333333301</v>
      </c>
      <c r="I4" s="4">
        <v>0.25</v>
      </c>
      <c r="J4" s="4">
        <v>0.29166666666666702</v>
      </c>
      <c r="K4" s="4">
        <v>0.33333333333333298</v>
      </c>
      <c r="L4" s="4">
        <v>0.375</v>
      </c>
      <c r="M4" s="4">
        <v>0.41666666666666702</v>
      </c>
      <c r="N4" s="4">
        <v>0.45833333333333298</v>
      </c>
      <c r="O4" s="4">
        <v>0.5</v>
      </c>
      <c r="P4" s="4">
        <v>0.54166666666666696</v>
      </c>
      <c r="Q4" s="4">
        <v>0.58333333333333304</v>
      </c>
      <c r="R4" s="4">
        <v>0.625</v>
      </c>
      <c r="S4" s="4">
        <v>0.66666666666666696</v>
      </c>
      <c r="T4" s="4">
        <v>0.70833333333333304</v>
      </c>
      <c r="U4" s="4">
        <v>0.75</v>
      </c>
      <c r="V4" s="4">
        <v>0.79166666666666696</v>
      </c>
      <c r="W4" s="4">
        <v>0.83333333333333304</v>
      </c>
      <c r="X4" s="4">
        <v>0.875</v>
      </c>
      <c r="Y4" s="4">
        <v>0.91666666666666696</v>
      </c>
      <c r="Z4" s="4">
        <v>0.95833333333333304</v>
      </c>
      <c r="AA4" s="4"/>
    </row>
    <row r="5" spans="2:27" x14ac:dyDescent="0.3"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</row>
    <row r="6" spans="2:27" x14ac:dyDescent="0.3">
      <c r="B6" s="2" t="s">
        <v>0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7" spans="2:27" x14ac:dyDescent="0.3">
      <c r="B7" t="s">
        <v>2</v>
      </c>
      <c r="H7">
        <v>0.01</v>
      </c>
      <c r="I7">
        <v>0.28000000000000003</v>
      </c>
      <c r="J7">
        <v>0.76</v>
      </c>
      <c r="K7">
        <v>1.42</v>
      </c>
      <c r="L7">
        <v>3.79</v>
      </c>
      <c r="M7">
        <v>5.39</v>
      </c>
      <c r="N7">
        <v>7.04</v>
      </c>
      <c r="O7">
        <v>5.97</v>
      </c>
      <c r="P7">
        <v>4.21</v>
      </c>
      <c r="Q7">
        <v>3.19</v>
      </c>
      <c r="R7">
        <v>5.15</v>
      </c>
      <c r="S7">
        <v>4.6900000000000004</v>
      </c>
      <c r="T7">
        <v>3.96</v>
      </c>
      <c r="U7">
        <v>2.98</v>
      </c>
      <c r="V7">
        <v>2.79</v>
      </c>
      <c r="W7">
        <v>0.71</v>
      </c>
      <c r="X7">
        <v>0.02</v>
      </c>
      <c r="AA7">
        <f>SUM(C7:Z7)</f>
        <v>52.359999999999992</v>
      </c>
    </row>
    <row r="8" spans="2:27" x14ac:dyDescent="0.3">
      <c r="B8" t="s">
        <v>3</v>
      </c>
      <c r="C8">
        <v>0.33</v>
      </c>
      <c r="D8">
        <v>1.04</v>
      </c>
      <c r="E8">
        <v>0.28999999999999998</v>
      </c>
      <c r="F8">
        <v>0.28999999999999998</v>
      </c>
      <c r="G8">
        <v>0.27</v>
      </c>
      <c r="H8">
        <v>0.27</v>
      </c>
      <c r="I8">
        <v>0.32</v>
      </c>
      <c r="J8">
        <v>0.71</v>
      </c>
      <c r="K8">
        <v>1.88</v>
      </c>
      <c r="L8">
        <v>1.35</v>
      </c>
      <c r="M8">
        <v>2.86</v>
      </c>
      <c r="N8">
        <v>2.2999999999999998</v>
      </c>
      <c r="O8">
        <v>3.39</v>
      </c>
      <c r="P8">
        <v>2.2200000000000002</v>
      </c>
      <c r="Q8">
        <v>2.77</v>
      </c>
      <c r="R8">
        <v>4.59</v>
      </c>
      <c r="S8">
        <v>4.68</v>
      </c>
      <c r="T8">
        <v>2.76</v>
      </c>
      <c r="U8">
        <v>2.5299999999999998</v>
      </c>
      <c r="V8">
        <v>3.05</v>
      </c>
      <c r="W8">
        <v>1.89</v>
      </c>
      <c r="X8">
        <v>1.2</v>
      </c>
      <c r="Y8">
        <v>3.09</v>
      </c>
      <c r="Z8">
        <v>0.76</v>
      </c>
      <c r="AA8">
        <f>SUM(C8:Z8)</f>
        <v>44.839999999999996</v>
      </c>
    </row>
    <row r="9" spans="2:27" x14ac:dyDescent="0.3">
      <c r="B9" t="s">
        <v>4</v>
      </c>
      <c r="C9">
        <v>61</v>
      </c>
      <c r="D9">
        <v>55</v>
      </c>
      <c r="E9">
        <v>52</v>
      </c>
      <c r="F9">
        <v>50</v>
      </c>
      <c r="G9">
        <v>49</v>
      </c>
      <c r="H9">
        <v>47</v>
      </c>
      <c r="I9">
        <v>45</v>
      </c>
      <c r="J9">
        <v>45</v>
      </c>
      <c r="K9">
        <v>42</v>
      </c>
      <c r="L9">
        <v>45</v>
      </c>
      <c r="M9">
        <v>55</v>
      </c>
      <c r="N9">
        <v>71</v>
      </c>
      <c r="O9">
        <v>89</v>
      </c>
      <c r="P9">
        <v>95</v>
      </c>
      <c r="Q9">
        <v>98</v>
      </c>
      <c r="R9">
        <v>98</v>
      </c>
      <c r="S9">
        <v>97</v>
      </c>
      <c r="T9">
        <v>94</v>
      </c>
      <c r="U9">
        <v>98</v>
      </c>
      <c r="V9">
        <v>95</v>
      </c>
      <c r="W9">
        <v>89</v>
      </c>
      <c r="X9">
        <v>80</v>
      </c>
      <c r="Y9">
        <v>70</v>
      </c>
      <c r="Z9">
        <v>55</v>
      </c>
    </row>
    <row r="10" spans="2:27" x14ac:dyDescent="0.3">
      <c r="B10" t="s">
        <v>5</v>
      </c>
      <c r="C10">
        <v>62</v>
      </c>
      <c r="D10">
        <v>60</v>
      </c>
      <c r="E10">
        <v>53</v>
      </c>
      <c r="F10">
        <v>51</v>
      </c>
      <c r="G10">
        <v>50</v>
      </c>
      <c r="H10">
        <v>48</v>
      </c>
      <c r="I10">
        <v>46</v>
      </c>
      <c r="J10">
        <v>46</v>
      </c>
      <c r="K10">
        <v>45</v>
      </c>
      <c r="L10">
        <v>51</v>
      </c>
      <c r="M10">
        <v>60</v>
      </c>
      <c r="N10">
        <v>82</v>
      </c>
      <c r="O10">
        <v>90</v>
      </c>
      <c r="P10">
        <v>99</v>
      </c>
      <c r="Q10">
        <v>99</v>
      </c>
      <c r="R10">
        <v>98</v>
      </c>
      <c r="S10">
        <v>98</v>
      </c>
      <c r="T10">
        <v>99</v>
      </c>
      <c r="U10">
        <v>99</v>
      </c>
      <c r="V10">
        <v>98</v>
      </c>
      <c r="W10">
        <v>93</v>
      </c>
      <c r="X10">
        <v>85</v>
      </c>
      <c r="Y10">
        <v>77</v>
      </c>
      <c r="Z10">
        <v>58</v>
      </c>
    </row>
    <row r="11" spans="2:27" x14ac:dyDescent="0.3">
      <c r="B11" t="s">
        <v>6</v>
      </c>
      <c r="C11">
        <v>60</v>
      </c>
      <c r="D11">
        <v>53</v>
      </c>
      <c r="E11">
        <v>51</v>
      </c>
      <c r="F11">
        <v>50</v>
      </c>
      <c r="G11">
        <v>48</v>
      </c>
      <c r="H11">
        <v>46</v>
      </c>
      <c r="I11">
        <v>45</v>
      </c>
      <c r="J11">
        <v>45</v>
      </c>
      <c r="K11">
        <v>41</v>
      </c>
      <c r="L11">
        <v>41</v>
      </c>
      <c r="M11">
        <v>51</v>
      </c>
      <c r="N11">
        <v>61</v>
      </c>
      <c r="O11">
        <v>82</v>
      </c>
      <c r="P11">
        <v>90</v>
      </c>
      <c r="Q11">
        <v>98</v>
      </c>
      <c r="R11">
        <v>98</v>
      </c>
      <c r="S11">
        <v>94</v>
      </c>
      <c r="T11">
        <v>93</v>
      </c>
      <c r="U11">
        <v>98</v>
      </c>
      <c r="V11">
        <v>93</v>
      </c>
      <c r="W11">
        <v>85</v>
      </c>
      <c r="X11">
        <v>77</v>
      </c>
      <c r="Y11">
        <v>59</v>
      </c>
      <c r="Z11">
        <v>54</v>
      </c>
    </row>
    <row r="13" spans="2:27" x14ac:dyDescent="0.3">
      <c r="B13" s="2" t="s">
        <v>1</v>
      </c>
    </row>
    <row r="14" spans="2:27" x14ac:dyDescent="0.3">
      <c r="B14" t="s">
        <v>8</v>
      </c>
      <c r="H14">
        <v>0.01</v>
      </c>
      <c r="I14">
        <v>0.24</v>
      </c>
      <c r="J14">
        <v>0.52</v>
      </c>
      <c r="K14">
        <v>1.41</v>
      </c>
      <c r="L14">
        <v>1.35</v>
      </c>
      <c r="M14">
        <v>2.86</v>
      </c>
      <c r="N14">
        <v>2.2999999999999998</v>
      </c>
      <c r="O14">
        <v>3.31</v>
      </c>
      <c r="P14">
        <v>1.86</v>
      </c>
      <c r="Q14">
        <v>2.0499999999999998</v>
      </c>
      <c r="R14">
        <v>4.47</v>
      </c>
      <c r="S14">
        <v>4.22</v>
      </c>
      <c r="T14">
        <v>2.6</v>
      </c>
      <c r="U14">
        <v>2.39</v>
      </c>
      <c r="V14">
        <v>2.68</v>
      </c>
      <c r="W14">
        <v>0.69</v>
      </c>
      <c r="X14">
        <v>0.02</v>
      </c>
      <c r="AA14">
        <f>SUM(C14:Z14)</f>
        <v>32.980000000000004</v>
      </c>
    </row>
    <row r="15" spans="2:27" x14ac:dyDescent="0.3">
      <c r="B15" t="s">
        <v>9</v>
      </c>
      <c r="C15">
        <v>0.33</v>
      </c>
      <c r="D15">
        <v>1.04</v>
      </c>
      <c r="E15">
        <v>0.28999999999999998</v>
      </c>
      <c r="F15">
        <v>0.28999999999999998</v>
      </c>
      <c r="G15">
        <v>0.27</v>
      </c>
      <c r="H15">
        <v>0.26</v>
      </c>
      <c r="I15">
        <v>0.08</v>
      </c>
      <c r="J15">
        <v>0.19</v>
      </c>
      <c r="K15">
        <v>0.46</v>
      </c>
      <c r="O15">
        <v>0.08</v>
      </c>
      <c r="P15">
        <v>0.36</v>
      </c>
      <c r="Q15">
        <v>0.71</v>
      </c>
      <c r="R15">
        <v>0.12</v>
      </c>
      <c r="S15">
        <v>0.46</v>
      </c>
      <c r="T15">
        <v>0.15</v>
      </c>
      <c r="U15">
        <v>0.14000000000000001</v>
      </c>
      <c r="V15">
        <v>0.37</v>
      </c>
      <c r="W15">
        <v>1.2</v>
      </c>
      <c r="X15">
        <v>1.18</v>
      </c>
      <c r="Y15">
        <v>3.09</v>
      </c>
      <c r="Z15">
        <v>0.76</v>
      </c>
      <c r="AA15">
        <f>SUM(C15:Z15)</f>
        <v>11.83</v>
      </c>
    </row>
    <row r="16" spans="2:27" x14ac:dyDescent="0.3">
      <c r="B16" s="3" t="s">
        <v>10</v>
      </c>
      <c r="C16">
        <f t="shared" ref="C16:Q16" si="0">SUM(C14:C15)</f>
        <v>0.33</v>
      </c>
      <c r="D16">
        <f t="shared" si="0"/>
        <v>1.04</v>
      </c>
      <c r="E16">
        <f t="shared" si="0"/>
        <v>0.28999999999999998</v>
      </c>
      <c r="F16">
        <f t="shared" si="0"/>
        <v>0.28999999999999998</v>
      </c>
      <c r="G16">
        <f t="shared" si="0"/>
        <v>0.27</v>
      </c>
      <c r="H16">
        <f t="shared" si="0"/>
        <v>0.27</v>
      </c>
      <c r="I16">
        <f>SUM(I14:I15)</f>
        <v>0.32</v>
      </c>
      <c r="J16">
        <f t="shared" si="0"/>
        <v>0.71</v>
      </c>
      <c r="K16">
        <f t="shared" si="0"/>
        <v>1.8699999999999999</v>
      </c>
      <c r="L16">
        <f t="shared" si="0"/>
        <v>1.35</v>
      </c>
      <c r="M16">
        <f t="shared" si="0"/>
        <v>2.86</v>
      </c>
      <c r="N16">
        <f t="shared" si="0"/>
        <v>2.2999999999999998</v>
      </c>
      <c r="O16">
        <f t="shared" si="0"/>
        <v>3.39</v>
      </c>
      <c r="P16">
        <f t="shared" si="0"/>
        <v>2.2200000000000002</v>
      </c>
      <c r="Q16">
        <f t="shared" si="0"/>
        <v>2.76</v>
      </c>
      <c r="R16">
        <f>SUM(R14:R15)</f>
        <v>4.59</v>
      </c>
      <c r="S16">
        <f t="shared" ref="S16:Z16" si="1">SUM(S14:S15)</f>
        <v>4.68</v>
      </c>
      <c r="T16">
        <f t="shared" si="1"/>
        <v>2.75</v>
      </c>
      <c r="U16">
        <f t="shared" si="1"/>
        <v>2.5300000000000002</v>
      </c>
      <c r="V16">
        <f t="shared" si="1"/>
        <v>3.0500000000000003</v>
      </c>
      <c r="W16">
        <f t="shared" si="1"/>
        <v>1.89</v>
      </c>
      <c r="X16">
        <f t="shared" si="1"/>
        <v>1.2</v>
      </c>
      <c r="Y16">
        <f t="shared" si="1"/>
        <v>3.09</v>
      </c>
      <c r="Z16">
        <f t="shared" si="1"/>
        <v>0.76</v>
      </c>
    </row>
    <row r="18" spans="2:27" x14ac:dyDescent="0.3">
      <c r="B18" s="2" t="s">
        <v>7</v>
      </c>
    </row>
    <row r="19" spans="2:27" x14ac:dyDescent="0.3">
      <c r="B19" t="s">
        <v>11</v>
      </c>
      <c r="H19">
        <v>0.01</v>
      </c>
      <c r="I19">
        <v>0.24</v>
      </c>
      <c r="J19">
        <v>0.52</v>
      </c>
      <c r="K19">
        <v>1.41</v>
      </c>
      <c r="L19">
        <v>1.35</v>
      </c>
      <c r="M19">
        <v>2.86</v>
      </c>
      <c r="N19">
        <v>2.2999999999999998</v>
      </c>
      <c r="O19">
        <v>3.31</v>
      </c>
      <c r="P19">
        <v>1.86</v>
      </c>
      <c r="Q19">
        <v>2.0499999999999998</v>
      </c>
      <c r="R19">
        <v>4.47</v>
      </c>
      <c r="S19">
        <v>4.22</v>
      </c>
      <c r="T19">
        <v>2.6</v>
      </c>
      <c r="U19">
        <v>2.39</v>
      </c>
      <c r="V19">
        <v>2.68</v>
      </c>
      <c r="W19">
        <v>0.69</v>
      </c>
      <c r="X19">
        <v>0.02</v>
      </c>
      <c r="AA19">
        <f>SUM(D19:Z19)</f>
        <v>32.980000000000004</v>
      </c>
    </row>
    <row r="20" spans="2:27" x14ac:dyDescent="0.3">
      <c r="B20" t="s">
        <v>12</v>
      </c>
      <c r="I20">
        <v>0.04</v>
      </c>
      <c r="J20">
        <v>0.24</v>
      </c>
      <c r="L20">
        <v>2.44</v>
      </c>
      <c r="M20">
        <v>2.5299999999999998</v>
      </c>
      <c r="N20">
        <v>4.74</v>
      </c>
      <c r="O20">
        <v>2.66</v>
      </c>
      <c r="P20">
        <v>2.35</v>
      </c>
      <c r="Q20">
        <v>1.1399999999999999</v>
      </c>
      <c r="R20">
        <v>0.68</v>
      </c>
      <c r="S20">
        <v>0.47</v>
      </c>
      <c r="T20">
        <v>1.36</v>
      </c>
      <c r="U20">
        <v>0.59</v>
      </c>
      <c r="V20">
        <v>0.11</v>
      </c>
      <c r="W20">
        <v>0.02</v>
      </c>
      <c r="AA20">
        <f>SUM(D20:Z20)</f>
        <v>19.369999999999997</v>
      </c>
    </row>
    <row r="21" spans="2:27" x14ac:dyDescent="0.3">
      <c r="B21" s="3" t="s">
        <v>10</v>
      </c>
      <c r="C21">
        <f t="shared" ref="C21:Q21" si="2">SUM(C19:C20)</f>
        <v>0</v>
      </c>
      <c r="D21">
        <f t="shared" si="2"/>
        <v>0</v>
      </c>
      <c r="E21">
        <f t="shared" si="2"/>
        <v>0</v>
      </c>
      <c r="F21">
        <f t="shared" si="2"/>
        <v>0</v>
      </c>
      <c r="G21">
        <f t="shared" si="2"/>
        <v>0</v>
      </c>
      <c r="H21">
        <f t="shared" si="2"/>
        <v>0.01</v>
      </c>
      <c r="I21">
        <f t="shared" si="2"/>
        <v>0.27999999999999997</v>
      </c>
      <c r="J21">
        <f t="shared" si="2"/>
        <v>0.76</v>
      </c>
      <c r="K21">
        <f t="shared" si="2"/>
        <v>1.41</v>
      </c>
      <c r="L21">
        <f t="shared" si="2"/>
        <v>3.79</v>
      </c>
      <c r="M21">
        <f t="shared" si="2"/>
        <v>5.39</v>
      </c>
      <c r="N21">
        <f t="shared" si="2"/>
        <v>7.04</v>
      </c>
      <c r="O21">
        <f t="shared" si="2"/>
        <v>5.9700000000000006</v>
      </c>
      <c r="P21">
        <f t="shared" si="2"/>
        <v>4.21</v>
      </c>
      <c r="Q21">
        <f t="shared" si="2"/>
        <v>3.1899999999999995</v>
      </c>
      <c r="R21">
        <f>SUM(R19:R20)</f>
        <v>5.1499999999999995</v>
      </c>
      <c r="S21">
        <f t="shared" ref="S21:Z21" si="3">SUM(S19:S20)</f>
        <v>4.6899999999999995</v>
      </c>
      <c r="T21">
        <f t="shared" si="3"/>
        <v>3.96</v>
      </c>
      <c r="U21">
        <f t="shared" si="3"/>
        <v>2.98</v>
      </c>
      <c r="V21">
        <f t="shared" si="3"/>
        <v>2.79</v>
      </c>
      <c r="W21">
        <f t="shared" si="3"/>
        <v>0.71</v>
      </c>
      <c r="X21">
        <f t="shared" si="3"/>
        <v>0.02</v>
      </c>
      <c r="Y21">
        <f t="shared" si="3"/>
        <v>0</v>
      </c>
      <c r="Z21">
        <f t="shared" si="3"/>
        <v>0</v>
      </c>
    </row>
    <row r="24" spans="2:27" x14ac:dyDescent="0.3">
      <c r="B24" s="6" t="s">
        <v>16</v>
      </c>
    </row>
    <row r="25" spans="2:27" x14ac:dyDescent="0.3">
      <c r="B25" s="5" t="s">
        <v>27</v>
      </c>
      <c r="C25">
        <v>0</v>
      </c>
      <c r="D25">
        <v>0</v>
      </c>
      <c r="E25">
        <v>0</v>
      </c>
      <c r="F25">
        <v>0</v>
      </c>
      <c r="G25">
        <v>0</v>
      </c>
      <c r="H25">
        <v>23</v>
      </c>
      <c r="I25">
        <v>60</v>
      </c>
      <c r="J25">
        <v>56</v>
      </c>
      <c r="K25">
        <v>60</v>
      </c>
      <c r="L25">
        <v>60</v>
      </c>
      <c r="M25">
        <v>60</v>
      </c>
      <c r="N25">
        <v>60</v>
      </c>
      <c r="O25">
        <v>60</v>
      </c>
      <c r="P25">
        <v>60</v>
      </c>
      <c r="Q25">
        <v>60</v>
      </c>
      <c r="R25">
        <v>57</v>
      </c>
      <c r="S25">
        <v>60</v>
      </c>
      <c r="T25">
        <v>60</v>
      </c>
      <c r="U25">
        <v>60</v>
      </c>
      <c r="V25">
        <v>33</v>
      </c>
      <c r="W25">
        <v>0</v>
      </c>
      <c r="X25">
        <v>0</v>
      </c>
      <c r="Y25">
        <v>0</v>
      </c>
      <c r="Z25">
        <v>0</v>
      </c>
      <c r="AA25">
        <f>SUM(C25:Z25)</f>
        <v>829</v>
      </c>
    </row>
  </sheetData>
  <hyperlinks>
    <hyperlink ref="B24" r:id="rId1" location="param=messwerte-sonnenscheindauer-10min&amp;table=false&amp;station=TAE&amp;chart=hour" xr:uid="{1DAE0331-D807-40D1-AFD9-60F810039C51}"/>
  </hyperlinks>
  <pageMargins left="0.7" right="0.7" top="0.75" bottom="0.75" header="0.3" footer="0.3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68793E-6C18-454E-AD67-034A1EB2927A}">
  <dimension ref="B2:AA25"/>
  <sheetViews>
    <sheetView zoomScale="73" workbookViewId="0">
      <selection activeCell="V27" sqref="V27"/>
    </sheetView>
  </sheetViews>
  <sheetFormatPr baseColWidth="10" defaultColWidth="8.88671875" defaultRowHeight="14.4" x14ac:dyDescent="0.3"/>
  <cols>
    <col min="2" max="2" width="20.88671875" bestFit="1" customWidth="1"/>
    <col min="3" max="14" width="10.109375" bestFit="1" customWidth="1"/>
  </cols>
  <sheetData>
    <row r="2" spans="2:27" x14ac:dyDescent="0.3">
      <c r="B2" t="s">
        <v>19</v>
      </c>
    </row>
    <row r="4" spans="2:27" x14ac:dyDescent="0.3">
      <c r="C4" s="4">
        <v>0</v>
      </c>
      <c r="D4" s="4">
        <v>4.1666666666666664E-2</v>
      </c>
      <c r="E4" s="4">
        <v>8.3333333333333329E-2</v>
      </c>
      <c r="F4" s="4">
        <v>0.125</v>
      </c>
      <c r="G4" s="4">
        <v>0.16666666666666699</v>
      </c>
      <c r="H4" s="4">
        <v>0.20833333333333301</v>
      </c>
      <c r="I4" s="4">
        <v>0.25</v>
      </c>
      <c r="J4" s="4">
        <v>0.29166666666666702</v>
      </c>
      <c r="K4" s="4">
        <v>0.33333333333333298</v>
      </c>
      <c r="L4" s="4">
        <v>0.375</v>
      </c>
      <c r="M4" s="4">
        <v>0.41666666666666702</v>
      </c>
      <c r="N4" s="4">
        <v>0.45833333333333298</v>
      </c>
      <c r="O4" s="4">
        <v>0.5</v>
      </c>
      <c r="P4" s="4">
        <v>0.54166666666666696</v>
      </c>
      <c r="Q4" s="4">
        <v>0.58333333333333304</v>
      </c>
      <c r="R4" s="4">
        <v>0.625</v>
      </c>
      <c r="S4" s="4">
        <v>0.66666666666666696</v>
      </c>
      <c r="T4" s="4">
        <v>0.70833333333333304</v>
      </c>
      <c r="U4" s="4">
        <v>0.75</v>
      </c>
      <c r="V4" s="4">
        <v>0.79166666666666696</v>
      </c>
      <c r="W4" s="4">
        <v>0.83333333333333304</v>
      </c>
      <c r="X4" s="4">
        <v>0.875</v>
      </c>
      <c r="Y4" s="4">
        <v>0.91666666666666696</v>
      </c>
      <c r="Z4" s="4">
        <v>0.95833333333333304</v>
      </c>
      <c r="AA4" s="4"/>
    </row>
    <row r="5" spans="2:27" x14ac:dyDescent="0.3"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</row>
    <row r="6" spans="2:27" x14ac:dyDescent="0.3">
      <c r="B6" s="2" t="s">
        <v>0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7" spans="2:27" x14ac:dyDescent="0.3">
      <c r="B7" t="s">
        <v>2</v>
      </c>
      <c r="I7">
        <v>0.41</v>
      </c>
      <c r="J7">
        <v>0.68</v>
      </c>
      <c r="K7">
        <v>1.33</v>
      </c>
      <c r="L7">
        <v>3.07</v>
      </c>
      <c r="M7">
        <v>5.33</v>
      </c>
      <c r="N7">
        <v>5.97</v>
      </c>
      <c r="O7">
        <v>8.48</v>
      </c>
      <c r="P7">
        <v>4.5599999999999996</v>
      </c>
      <c r="Q7">
        <v>2.09</v>
      </c>
      <c r="R7">
        <v>2.42</v>
      </c>
      <c r="S7">
        <v>0.2</v>
      </c>
      <c r="T7">
        <v>0.92</v>
      </c>
      <c r="U7">
        <v>2.17</v>
      </c>
      <c r="V7">
        <v>2.2799999999999998</v>
      </c>
      <c r="W7">
        <v>0.41</v>
      </c>
      <c r="AA7">
        <f>SUM(C7:Z7)</f>
        <v>40.32</v>
      </c>
    </row>
    <row r="8" spans="2:27" x14ac:dyDescent="0.3">
      <c r="B8" t="s">
        <v>3</v>
      </c>
      <c r="C8">
        <v>0.44</v>
      </c>
      <c r="D8">
        <v>1.26</v>
      </c>
      <c r="E8">
        <v>0.36</v>
      </c>
      <c r="F8">
        <v>0.35</v>
      </c>
      <c r="G8">
        <v>0.38</v>
      </c>
      <c r="H8">
        <v>0.36</v>
      </c>
      <c r="I8">
        <v>0.36</v>
      </c>
      <c r="J8">
        <v>0.82</v>
      </c>
      <c r="K8">
        <v>1.53</v>
      </c>
      <c r="L8">
        <v>2.46</v>
      </c>
      <c r="M8">
        <v>2.2599999999999998</v>
      </c>
      <c r="N8">
        <v>2.96</v>
      </c>
      <c r="O8">
        <v>1.56</v>
      </c>
      <c r="P8">
        <v>1.92</v>
      </c>
      <c r="Q8">
        <v>1.91</v>
      </c>
      <c r="R8">
        <v>2.5099999999999998</v>
      </c>
      <c r="S8">
        <v>1.84</v>
      </c>
      <c r="T8">
        <v>1.9</v>
      </c>
      <c r="U8">
        <v>1.1499999999999999</v>
      </c>
      <c r="V8">
        <v>1.42</v>
      </c>
      <c r="W8">
        <v>2.5</v>
      </c>
      <c r="X8">
        <v>1.38</v>
      </c>
      <c r="Y8">
        <v>2.2000000000000002</v>
      </c>
      <c r="Z8">
        <v>0.55000000000000004</v>
      </c>
      <c r="AA8">
        <f>SUM(C8:Z8)</f>
        <v>34.379999999999988</v>
      </c>
    </row>
    <row r="9" spans="2:27" x14ac:dyDescent="0.3">
      <c r="B9" t="s">
        <v>4</v>
      </c>
      <c r="C9">
        <v>52</v>
      </c>
      <c r="D9">
        <v>47</v>
      </c>
      <c r="E9">
        <v>42</v>
      </c>
      <c r="F9">
        <v>39</v>
      </c>
      <c r="G9">
        <v>37</v>
      </c>
      <c r="H9">
        <v>35</v>
      </c>
      <c r="I9">
        <v>33</v>
      </c>
      <c r="J9">
        <v>33</v>
      </c>
      <c r="K9">
        <v>29</v>
      </c>
      <c r="L9">
        <v>28</v>
      </c>
      <c r="M9">
        <v>35</v>
      </c>
      <c r="N9">
        <v>47</v>
      </c>
      <c r="O9">
        <v>71</v>
      </c>
      <c r="P9">
        <v>97</v>
      </c>
      <c r="Q9">
        <v>99</v>
      </c>
      <c r="R9">
        <v>95</v>
      </c>
      <c r="S9">
        <v>85</v>
      </c>
      <c r="T9">
        <v>77</v>
      </c>
      <c r="U9">
        <v>72</v>
      </c>
      <c r="V9">
        <v>78</v>
      </c>
      <c r="W9">
        <v>73</v>
      </c>
      <c r="X9">
        <v>62</v>
      </c>
      <c r="Y9">
        <v>51</v>
      </c>
      <c r="Z9">
        <v>40</v>
      </c>
    </row>
    <row r="10" spans="2:27" x14ac:dyDescent="0.3">
      <c r="B10" t="s">
        <v>5</v>
      </c>
      <c r="C10">
        <v>54</v>
      </c>
      <c r="D10">
        <v>51</v>
      </c>
      <c r="E10">
        <v>43</v>
      </c>
      <c r="F10">
        <v>40</v>
      </c>
      <c r="G10">
        <v>38</v>
      </c>
      <c r="H10">
        <v>36</v>
      </c>
      <c r="I10">
        <v>33</v>
      </c>
      <c r="J10">
        <v>33</v>
      </c>
      <c r="K10">
        <v>31</v>
      </c>
      <c r="L10">
        <v>29</v>
      </c>
      <c r="M10">
        <v>42</v>
      </c>
      <c r="N10">
        <v>54</v>
      </c>
      <c r="O10">
        <v>90</v>
      </c>
      <c r="P10">
        <v>99</v>
      </c>
      <c r="Q10">
        <v>99</v>
      </c>
      <c r="R10">
        <v>97</v>
      </c>
      <c r="S10">
        <v>92</v>
      </c>
      <c r="T10">
        <v>81</v>
      </c>
      <c r="U10">
        <v>76</v>
      </c>
      <c r="V10">
        <v>79</v>
      </c>
      <c r="W10">
        <v>79</v>
      </c>
      <c r="X10">
        <v>65</v>
      </c>
      <c r="Y10">
        <v>56</v>
      </c>
      <c r="Z10">
        <v>43</v>
      </c>
    </row>
    <row r="11" spans="2:27" x14ac:dyDescent="0.3">
      <c r="B11" t="s">
        <v>6</v>
      </c>
      <c r="C11">
        <v>51</v>
      </c>
      <c r="D11">
        <v>43</v>
      </c>
      <c r="E11">
        <v>41</v>
      </c>
      <c r="F11">
        <v>38</v>
      </c>
      <c r="G11">
        <v>36</v>
      </c>
      <c r="H11">
        <v>33</v>
      </c>
      <c r="I11">
        <v>33</v>
      </c>
      <c r="J11">
        <v>32</v>
      </c>
      <c r="K11">
        <v>28</v>
      </c>
      <c r="L11">
        <v>26</v>
      </c>
      <c r="M11">
        <v>29</v>
      </c>
      <c r="N11">
        <v>42</v>
      </c>
      <c r="O11">
        <v>55</v>
      </c>
      <c r="P11">
        <v>90</v>
      </c>
      <c r="Q11">
        <v>97</v>
      </c>
      <c r="R11">
        <v>92</v>
      </c>
      <c r="S11">
        <v>81</v>
      </c>
      <c r="T11">
        <v>74</v>
      </c>
      <c r="U11">
        <v>70</v>
      </c>
      <c r="V11">
        <v>77</v>
      </c>
      <c r="W11">
        <v>65</v>
      </c>
      <c r="X11">
        <v>56</v>
      </c>
      <c r="Y11">
        <v>43</v>
      </c>
      <c r="Z11">
        <v>39</v>
      </c>
    </row>
    <row r="13" spans="2:27" x14ac:dyDescent="0.3">
      <c r="B13" s="2" t="s">
        <v>1</v>
      </c>
    </row>
    <row r="14" spans="2:27" x14ac:dyDescent="0.3">
      <c r="B14" t="s">
        <v>8</v>
      </c>
      <c r="I14">
        <v>0.27</v>
      </c>
      <c r="J14">
        <v>0.54</v>
      </c>
      <c r="K14">
        <v>1.1399999999999999</v>
      </c>
      <c r="L14">
        <v>2.19</v>
      </c>
      <c r="M14">
        <v>2.2599999999999998</v>
      </c>
      <c r="N14">
        <v>2.93</v>
      </c>
      <c r="O14">
        <v>1.56</v>
      </c>
      <c r="P14">
        <v>1.91</v>
      </c>
      <c r="Q14">
        <v>1.51</v>
      </c>
      <c r="R14">
        <v>2.0499999999999998</v>
      </c>
      <c r="S14">
        <v>0.2</v>
      </c>
      <c r="T14">
        <v>0.85</v>
      </c>
      <c r="U14">
        <v>0.74</v>
      </c>
      <c r="V14">
        <v>1.41</v>
      </c>
      <c r="W14">
        <v>0.4</v>
      </c>
      <c r="AA14">
        <f>SUM(C14:Z14)</f>
        <v>19.959999999999997</v>
      </c>
    </row>
    <row r="15" spans="2:27" x14ac:dyDescent="0.3">
      <c r="B15" t="s">
        <v>9</v>
      </c>
      <c r="C15">
        <v>0.44</v>
      </c>
      <c r="D15">
        <v>1.26</v>
      </c>
      <c r="E15">
        <v>0.36</v>
      </c>
      <c r="F15">
        <v>0.35</v>
      </c>
      <c r="G15">
        <v>0.38</v>
      </c>
      <c r="H15">
        <v>0.36</v>
      </c>
      <c r="I15">
        <v>0.09</v>
      </c>
      <c r="J15">
        <v>0.27</v>
      </c>
      <c r="K15">
        <v>0.39</v>
      </c>
      <c r="L15">
        <v>0.27</v>
      </c>
      <c r="N15">
        <v>0.03</v>
      </c>
      <c r="Q15">
        <v>0.39</v>
      </c>
      <c r="R15">
        <v>0.46</v>
      </c>
      <c r="S15">
        <v>1.64</v>
      </c>
      <c r="T15">
        <v>1.06</v>
      </c>
      <c r="U15">
        <v>0.4</v>
      </c>
      <c r="V15">
        <v>0.01</v>
      </c>
      <c r="W15">
        <v>2.1</v>
      </c>
      <c r="X15">
        <v>1.38</v>
      </c>
      <c r="Y15">
        <v>2.2000000000000002</v>
      </c>
      <c r="Z15">
        <v>0.55000000000000004</v>
      </c>
      <c r="AA15">
        <f>SUM(C15:Z15)</f>
        <v>14.39</v>
      </c>
    </row>
    <row r="16" spans="2:27" x14ac:dyDescent="0.3">
      <c r="B16" s="3" t="s">
        <v>10</v>
      </c>
      <c r="C16">
        <f t="shared" ref="C16:Q16" si="0">SUM(C14:C15)</f>
        <v>0.44</v>
      </c>
      <c r="D16">
        <f t="shared" si="0"/>
        <v>1.26</v>
      </c>
      <c r="E16">
        <f t="shared" si="0"/>
        <v>0.36</v>
      </c>
      <c r="F16">
        <f t="shared" si="0"/>
        <v>0.35</v>
      </c>
      <c r="G16">
        <f t="shared" si="0"/>
        <v>0.38</v>
      </c>
      <c r="H16">
        <f t="shared" si="0"/>
        <v>0.36</v>
      </c>
      <c r="I16">
        <f>SUM(I14:I15)</f>
        <v>0.36</v>
      </c>
      <c r="J16">
        <f t="shared" si="0"/>
        <v>0.81</v>
      </c>
      <c r="K16">
        <f t="shared" si="0"/>
        <v>1.5299999999999998</v>
      </c>
      <c r="L16">
        <f t="shared" si="0"/>
        <v>2.46</v>
      </c>
      <c r="M16">
        <f t="shared" si="0"/>
        <v>2.2599999999999998</v>
      </c>
      <c r="N16">
        <f t="shared" si="0"/>
        <v>2.96</v>
      </c>
      <c r="O16">
        <f t="shared" si="0"/>
        <v>1.56</v>
      </c>
      <c r="P16">
        <f t="shared" si="0"/>
        <v>1.91</v>
      </c>
      <c r="Q16">
        <f t="shared" si="0"/>
        <v>1.9</v>
      </c>
      <c r="R16">
        <f>SUM(R14:R15)</f>
        <v>2.5099999999999998</v>
      </c>
      <c r="S16">
        <f t="shared" ref="S16:Z16" si="1">SUM(S14:S15)</f>
        <v>1.8399999999999999</v>
      </c>
      <c r="T16">
        <f t="shared" si="1"/>
        <v>1.9100000000000001</v>
      </c>
      <c r="U16">
        <f t="shared" si="1"/>
        <v>1.1400000000000001</v>
      </c>
      <c r="V16">
        <f t="shared" si="1"/>
        <v>1.42</v>
      </c>
      <c r="W16">
        <f t="shared" si="1"/>
        <v>2.5</v>
      </c>
      <c r="X16">
        <f t="shared" si="1"/>
        <v>1.38</v>
      </c>
      <c r="Y16">
        <f t="shared" si="1"/>
        <v>2.2000000000000002</v>
      </c>
      <c r="Z16">
        <f t="shared" si="1"/>
        <v>0.55000000000000004</v>
      </c>
    </row>
    <row r="18" spans="2:27" x14ac:dyDescent="0.3">
      <c r="B18" s="2" t="s">
        <v>7</v>
      </c>
    </row>
    <row r="19" spans="2:27" x14ac:dyDescent="0.3">
      <c r="B19" t="s">
        <v>11</v>
      </c>
      <c r="I19">
        <v>0.27</v>
      </c>
      <c r="J19">
        <v>0.54</v>
      </c>
      <c r="K19">
        <v>1.1399999999999999</v>
      </c>
      <c r="L19">
        <v>2.19</v>
      </c>
      <c r="M19">
        <v>2.2599999999999998</v>
      </c>
      <c r="N19">
        <v>2.93</v>
      </c>
      <c r="O19">
        <v>1.56</v>
      </c>
      <c r="P19">
        <v>1.91</v>
      </c>
      <c r="Q19">
        <v>1.51</v>
      </c>
      <c r="R19">
        <v>2.0499999999999998</v>
      </c>
      <c r="S19">
        <v>0.2</v>
      </c>
      <c r="T19">
        <v>0.85</v>
      </c>
      <c r="U19">
        <v>0.74</v>
      </c>
      <c r="V19">
        <v>1.41</v>
      </c>
      <c r="W19">
        <v>0.4</v>
      </c>
      <c r="AA19">
        <f>SUM(D19:Z19)</f>
        <v>19.959999999999997</v>
      </c>
    </row>
    <row r="20" spans="2:27" x14ac:dyDescent="0.3">
      <c r="B20" t="s">
        <v>12</v>
      </c>
      <c r="I20">
        <v>0.14000000000000001</v>
      </c>
      <c r="J20">
        <v>0.14000000000000001</v>
      </c>
      <c r="K20">
        <v>0.19</v>
      </c>
      <c r="L20">
        <v>0.88</v>
      </c>
      <c r="M20">
        <v>3.07</v>
      </c>
      <c r="N20">
        <v>3.04</v>
      </c>
      <c r="O20">
        <v>6.92</v>
      </c>
      <c r="P20">
        <v>2.65</v>
      </c>
      <c r="Q20">
        <v>0.57999999999999996</v>
      </c>
      <c r="R20">
        <v>0.37</v>
      </c>
      <c r="S20">
        <v>0</v>
      </c>
      <c r="T20">
        <v>7.0000000000000007E-2</v>
      </c>
      <c r="U20">
        <v>1.43</v>
      </c>
      <c r="V20">
        <v>0.87</v>
      </c>
      <c r="W20">
        <v>0.01</v>
      </c>
      <c r="AA20">
        <f>SUM(D20:Z20)</f>
        <v>20.36</v>
      </c>
    </row>
    <row r="21" spans="2:27" x14ac:dyDescent="0.3">
      <c r="B21" s="3" t="s">
        <v>10</v>
      </c>
      <c r="C21">
        <f t="shared" ref="C21:Q21" si="2">SUM(C19:C20)</f>
        <v>0</v>
      </c>
      <c r="D21">
        <f t="shared" si="2"/>
        <v>0</v>
      </c>
      <c r="E21">
        <f t="shared" si="2"/>
        <v>0</v>
      </c>
      <c r="F21">
        <f t="shared" si="2"/>
        <v>0</v>
      </c>
      <c r="G21">
        <f t="shared" si="2"/>
        <v>0</v>
      </c>
      <c r="H21">
        <f t="shared" si="2"/>
        <v>0</v>
      </c>
      <c r="I21">
        <f t="shared" si="2"/>
        <v>0.41000000000000003</v>
      </c>
      <c r="J21">
        <f t="shared" si="2"/>
        <v>0.68</v>
      </c>
      <c r="K21">
        <f t="shared" si="2"/>
        <v>1.3299999999999998</v>
      </c>
      <c r="L21">
        <f t="shared" si="2"/>
        <v>3.07</v>
      </c>
      <c r="M21">
        <f t="shared" si="2"/>
        <v>5.33</v>
      </c>
      <c r="N21">
        <f t="shared" si="2"/>
        <v>5.9700000000000006</v>
      </c>
      <c r="O21">
        <f t="shared" si="2"/>
        <v>8.48</v>
      </c>
      <c r="P21">
        <f t="shared" si="2"/>
        <v>4.5599999999999996</v>
      </c>
      <c r="Q21">
        <f t="shared" si="2"/>
        <v>2.09</v>
      </c>
      <c r="R21">
        <f>SUM(R19:R20)</f>
        <v>2.42</v>
      </c>
      <c r="S21">
        <f t="shared" ref="S21:Z21" si="3">SUM(S19:S20)</f>
        <v>0.2</v>
      </c>
      <c r="T21">
        <f t="shared" si="3"/>
        <v>0.91999999999999993</v>
      </c>
      <c r="U21">
        <f t="shared" si="3"/>
        <v>2.17</v>
      </c>
      <c r="V21">
        <f t="shared" si="3"/>
        <v>2.2799999999999998</v>
      </c>
      <c r="W21">
        <f t="shared" si="3"/>
        <v>0.41000000000000003</v>
      </c>
      <c r="X21">
        <f t="shared" si="3"/>
        <v>0</v>
      </c>
      <c r="Y21">
        <f t="shared" si="3"/>
        <v>0</v>
      </c>
      <c r="Z21">
        <f t="shared" si="3"/>
        <v>0</v>
      </c>
    </row>
    <row r="24" spans="2:27" x14ac:dyDescent="0.3">
      <c r="B24" s="6" t="s">
        <v>16</v>
      </c>
    </row>
    <row r="25" spans="2:27" x14ac:dyDescent="0.3">
      <c r="B25" s="5" t="s">
        <v>27</v>
      </c>
      <c r="C25">
        <v>0</v>
      </c>
      <c r="D25">
        <v>0</v>
      </c>
      <c r="E25">
        <v>0</v>
      </c>
      <c r="F25">
        <v>0</v>
      </c>
      <c r="G25">
        <v>0</v>
      </c>
      <c r="H25">
        <v>20</v>
      </c>
      <c r="I25">
        <v>8</v>
      </c>
      <c r="J25">
        <v>26</v>
      </c>
      <c r="K25">
        <v>60</v>
      </c>
      <c r="L25">
        <v>60</v>
      </c>
      <c r="M25">
        <v>60</v>
      </c>
      <c r="N25">
        <v>60</v>
      </c>
      <c r="O25">
        <v>48</v>
      </c>
      <c r="P25">
        <v>2</v>
      </c>
      <c r="Q25">
        <v>0</v>
      </c>
      <c r="R25">
        <v>0</v>
      </c>
      <c r="S25">
        <v>0</v>
      </c>
      <c r="T25">
        <v>20</v>
      </c>
      <c r="U25">
        <v>29</v>
      </c>
      <c r="V25">
        <v>0</v>
      </c>
      <c r="W25">
        <v>0</v>
      </c>
      <c r="X25">
        <v>0</v>
      </c>
      <c r="Y25">
        <v>0</v>
      </c>
      <c r="Z25">
        <v>0</v>
      </c>
      <c r="AA25">
        <f>SUM(C25:Z25)</f>
        <v>393</v>
      </c>
    </row>
  </sheetData>
  <hyperlinks>
    <hyperlink ref="B24" r:id="rId1" location="param=messwerte-sonnenscheindauer-10min&amp;table=false&amp;station=TAE&amp;chart=hour" xr:uid="{4D6BF4F8-0BCE-422D-9095-A82019F52BE0}"/>
  </hyperlinks>
  <pageMargins left="0.7" right="0.7" top="0.75" bottom="0.75" header="0.3" footer="0.3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9D8703D94FCBC49B1E11065739422BD" ma:contentTypeVersion="12" ma:contentTypeDescription="Ein neues Dokument erstellen." ma:contentTypeScope="" ma:versionID="06b5c3d6791cd9c6a62a6aa85d4ae0c5">
  <xsd:schema xmlns:xsd="http://www.w3.org/2001/XMLSchema" xmlns:xs="http://www.w3.org/2001/XMLSchema" xmlns:p="http://schemas.microsoft.com/office/2006/metadata/properties" xmlns:ns2="436ebb89-a4f9-4b82-b5eb-e60658def327" xmlns:ns3="59247abb-805e-4683-b48e-0794b8a91fb6" targetNamespace="http://schemas.microsoft.com/office/2006/metadata/properties" ma:root="true" ma:fieldsID="68986f2f2cd9c3840b35ab8ef3bd0147" ns2:_="" ns3:_="">
    <xsd:import namespace="436ebb89-a4f9-4b82-b5eb-e60658def327"/>
    <xsd:import namespace="59247abb-805e-4683-b48e-0794b8a91f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6ebb89-a4f9-4b82-b5eb-e60658def3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Bildmarkierungen" ma:readOnly="false" ma:fieldId="{5cf76f15-5ced-4ddc-b409-7134ff3c332f}" ma:taxonomyMulti="true" ma:sspId="e96d7a0c-84f6-4017-b090-66335f3c96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247abb-805e-4683-b48e-0794b8a91fb6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05c21e53-6af2-47c7-a608-c1028cbeb1d6}" ma:internalName="TaxCatchAll" ma:showField="CatchAllData" ma:web="59247abb-805e-4683-b48e-0794b8a91fb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9247abb-805e-4683-b48e-0794b8a91fb6" xsi:nil="true"/>
    <lcf76f155ced4ddcb4097134ff3c332f xmlns="436ebb89-a4f9-4b82-b5eb-e60658def32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32BF5A9-74BC-458E-A082-ADA9050480EB}"/>
</file>

<file path=customXml/itemProps2.xml><?xml version="1.0" encoding="utf-8"?>
<ds:datastoreItem xmlns:ds="http://schemas.openxmlformats.org/officeDocument/2006/customXml" ds:itemID="{49A0C4AD-FBF8-4008-8CE2-6D4F8C1956CD}"/>
</file>

<file path=customXml/itemProps3.xml><?xml version="1.0" encoding="utf-8"?>
<ds:datastoreItem xmlns:ds="http://schemas.openxmlformats.org/officeDocument/2006/customXml" ds:itemID="{5050C660-C77C-4226-A0BB-14B10F302BDC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15</vt:i4>
      </vt:variant>
    </vt:vector>
  </HeadingPairs>
  <TitlesOfParts>
    <vt:vector size="15" baseType="lpstr">
      <vt:lpstr>Komponenten</vt:lpstr>
      <vt:lpstr>2 Wochen</vt:lpstr>
      <vt:lpstr>Diagramme</vt:lpstr>
      <vt:lpstr>14.07.25</vt:lpstr>
      <vt:lpstr>15.07.25</vt:lpstr>
      <vt:lpstr>16.07.25</vt:lpstr>
      <vt:lpstr>17.07.25</vt:lpstr>
      <vt:lpstr>18.07.25</vt:lpstr>
      <vt:lpstr>19.07.25</vt:lpstr>
      <vt:lpstr>20.07.25</vt:lpstr>
      <vt:lpstr>21.07.25</vt:lpstr>
      <vt:lpstr>22.07.25</vt:lpstr>
      <vt:lpstr>23.07.25</vt:lpstr>
      <vt:lpstr>24.07.25</vt:lpstr>
      <vt:lpstr>25.07.25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Büchel, Andrin</dc:creator>
  <cp:lastModifiedBy>Büchel, Andrin</cp:lastModifiedBy>
  <dcterms:created xsi:type="dcterms:W3CDTF">2015-06-05T18:19:34Z</dcterms:created>
  <dcterms:modified xsi:type="dcterms:W3CDTF">2025-07-30T14:16:49Z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0x01010009D8703D94FCBC49B1E11065739422BD</vt:lpwstr>
  </property>
</Properties>
</file>